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Лист1!$A$1:$B$79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70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<sst xmlns="http://schemas.openxmlformats.org/spreadsheetml/2006/main" count="91" uniqueCount="54">
  <si>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</si>
  <si>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</si>
  <si>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</si>
  <si>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</si>
  <si>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</si>
  <si>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</si>
  <si>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</si>
  <si>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</si>
  <si>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</si>
  <si>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</si>
  <si>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</si>
  <si>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</si>
  <si>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</si>
  <si>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</si>
  <si>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</si>
  <si>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</si>
  <si>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</si>
  <si>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</si>
  <si>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</si>
  <si>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</si>
  <si>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</si>
  <si>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</si>
  <si>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</si>
  <si>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</si>
  <si>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</si>
  <si>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</si>
  <si>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</si>
  <si>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</si>
  <si>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</si>
  <si>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14Б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</si>
  <si>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</si>
  <si>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</si>
  <si>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</si>
  <si>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</si>
  <si>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</si>
  <si>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</si>
  <si>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</si>
  <si>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</si>
  <si>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</si>
  <si>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</si>
  <si>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</si>
  <si>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</si>
  <si>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</si>
  <si>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</si>
  <si>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</si>
  <si>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</si>
  <si>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</si>
  <si>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</si>
  <si>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</si>
  <si>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</si>
  <si>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(Прямой договор с РСО)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</si>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</sst>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view="pageBreakPreview" topLeftCell="A64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5.5703125" style="3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632718.5+B61+B62+B63+B64</f>
        <v>670140.25</v>
      </c>
    </row>
    <row r="13" spans="1:5" ht="31.5" x14ac:dyDescent="0.25">
      <c r="A13" s="8" t="s">
        <v>7</v>
      </c>
      <c r="B13" s="15">
        <f>655044.77+31234.63+14061.16+951.11+2198.9</f>
        <v>703490.57000000007</v>
      </c>
      <c r="C13" s="14"/>
      <c r="E13" s="14"/>
    </row>
    <row r="14" spans="1:5" ht="31.5" x14ac:dyDescent="0.25">
      <c r="A14" s="4" t="s">
        <v>12</v>
      </c>
      <c r="B14" s="15">
        <f>649199.91+24408.58+14791.85+2324.24+2026.57</f>
        <v>692751.14999999991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2143.56+1963.75+2493.19</f>
        <v>6600.5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x14ac:dyDescent="0.25">
      <c r="A22" s="23" t="s">
        <v>6</v>
      </c>
      <c r="B22" s="25" t="s">
        <v>50</v>
      </c>
    </row>
    <row r="23" spans="1:2" x14ac:dyDescent="0.25">
      <c r="A23" s="24"/>
      <c r="B23" s="26"/>
    </row>
    <row r="24" spans="1:2" ht="31.5" x14ac:dyDescent="0.25">
      <c r="A24" s="8" t="s">
        <v>7</v>
      </c>
      <c r="B24" s="11">
        <v>137278.04999999999</v>
      </c>
    </row>
    <row r="25" spans="1:2" ht="31.5" x14ac:dyDescent="0.25">
      <c r="A25" s="4" t="s">
        <v>12</v>
      </c>
      <c r="B25" s="11">
        <v>413915.67</v>
      </c>
    </row>
    <row r="26" spans="1:2" x14ac:dyDescent="0.25">
      <c r="A26" s="4"/>
      <c r="B26" s="11"/>
    </row>
    <row r="27" spans="1:2" x14ac:dyDescent="0.25">
      <c r="A27" s="9" t="s">
        <v>45</v>
      </c>
      <c r="B27" s="10" t="s">
        <v>17</v>
      </c>
    </row>
    <row r="28" spans="1:2" x14ac:dyDescent="0.25">
      <c r="A28" s="23" t="s">
        <v>6</v>
      </c>
      <c r="B28" s="25" t="s">
        <v>50</v>
      </c>
    </row>
    <row r="29" spans="1:2" x14ac:dyDescent="0.25">
      <c r="A29" s="24"/>
      <c r="B29" s="26"/>
    </row>
    <row r="30" spans="1:2" ht="31.5" x14ac:dyDescent="0.25">
      <c r="A30" s="8" t="s">
        <v>7</v>
      </c>
      <c r="B30" s="11">
        <v>81586.740000000005</v>
      </c>
    </row>
    <row r="31" spans="1:2" ht="31.5" x14ac:dyDescent="0.25">
      <c r="A31" s="4" t="s">
        <v>12</v>
      </c>
      <c r="B31" s="11">
        <v>327274</v>
      </c>
    </row>
    <row r="32" spans="1:2" x14ac:dyDescent="0.25">
      <c r="A32" s="4"/>
      <c r="B32" s="11"/>
    </row>
    <row r="33" spans="1:2" x14ac:dyDescent="0.25">
      <c r="A33" s="9" t="s">
        <v>46</v>
      </c>
      <c r="B33" s="10" t="s">
        <v>17</v>
      </c>
    </row>
    <row r="34" spans="1:2" ht="13.5" customHeight="1" x14ac:dyDescent="0.25">
      <c r="A34" s="23" t="s">
        <v>6</v>
      </c>
      <c r="B34" s="25" t="s">
        <v>50</v>
      </c>
    </row>
    <row r="35" spans="1:2" x14ac:dyDescent="0.25">
      <c r="A35" s="24"/>
      <c r="B35" s="26"/>
    </row>
    <row r="36" spans="1:2" ht="31.5" x14ac:dyDescent="0.25">
      <c r="A36" s="8" t="s">
        <v>7</v>
      </c>
      <c r="B36" s="11">
        <v>22452.81</v>
      </c>
    </row>
    <row r="37" spans="1:2" ht="31.5" x14ac:dyDescent="0.25">
      <c r="A37" s="4" t="s">
        <v>12</v>
      </c>
      <c r="B37" s="11">
        <v>107637.74</v>
      </c>
    </row>
    <row r="38" spans="1:2" x14ac:dyDescent="0.25">
      <c r="A38" s="4"/>
      <c r="B38" s="11"/>
    </row>
    <row r="39" spans="1:2" x14ac:dyDescent="0.25">
      <c r="A39" s="9" t="s">
        <v>47</v>
      </c>
      <c r="B39" s="16" t="s">
        <v>17</v>
      </c>
    </row>
    <row r="40" spans="1:2" ht="17.25" customHeight="1" x14ac:dyDescent="0.25">
      <c r="A40" s="21" t="s">
        <v>6</v>
      </c>
      <c r="B40" s="25" t="s">
        <v>50</v>
      </c>
    </row>
    <row r="41" spans="1:2" x14ac:dyDescent="0.25">
      <c r="A41" s="22"/>
      <c r="B41" s="26"/>
    </row>
    <row r="42" spans="1:2" ht="31.5" x14ac:dyDescent="0.25">
      <c r="A42" s="8" t="s">
        <v>7</v>
      </c>
      <c r="B42" s="17">
        <v>22284.54</v>
      </c>
    </row>
    <row r="43" spans="1:2" ht="31.5" x14ac:dyDescent="0.25">
      <c r="A43" s="4" t="s">
        <v>12</v>
      </c>
      <c r="B43" s="11">
        <v>144884.98000000001</v>
      </c>
    </row>
    <row r="44" spans="1:2" x14ac:dyDescent="0.25">
      <c r="A44" s="4"/>
      <c r="B44" s="11"/>
    </row>
    <row r="45" spans="1:2" x14ac:dyDescent="0.25">
      <c r="A45" s="9" t="s">
        <v>48</v>
      </c>
      <c r="B45" s="10" t="s">
        <v>17</v>
      </c>
    </row>
    <row r="46" spans="1:2" ht="31.5" x14ac:dyDescent="0.25">
      <c r="A46" s="4" t="s">
        <v>6</v>
      </c>
      <c r="B46" s="11" t="s">
        <v>31</v>
      </c>
    </row>
    <row r="47" spans="1:2" ht="31.5" x14ac:dyDescent="0.25">
      <c r="A47" s="8" t="s">
        <v>7</v>
      </c>
      <c r="B47" s="11">
        <v>75199.45</v>
      </c>
    </row>
    <row r="48" spans="1:2" ht="31.5" x14ac:dyDescent="0.25">
      <c r="A48" s="4" t="s">
        <v>12</v>
      </c>
      <c r="B48" s="11">
        <v>177840.53</v>
      </c>
    </row>
    <row r="49" spans="1:2" x14ac:dyDescent="0.25">
      <c r="A49" s="4"/>
      <c r="B49" s="11"/>
    </row>
    <row r="50" spans="1:2" ht="37.5" customHeight="1" x14ac:dyDescent="0.25">
      <c r="A50" s="9" t="s">
        <v>49</v>
      </c>
      <c r="B50" s="10" t="s">
        <v>17</v>
      </c>
    </row>
    <row r="51" spans="1:2" ht="31.5" x14ac:dyDescent="0.25">
      <c r="A51" s="4" t="s">
        <v>6</v>
      </c>
      <c r="B51" s="11" t="s">
        <v>31</v>
      </c>
    </row>
    <row r="52" spans="1:2" ht="31.5" x14ac:dyDescent="0.25">
      <c r="A52" s="8" t="s">
        <v>7</v>
      </c>
      <c r="B52" s="11" t="s">
        <v>30</v>
      </c>
    </row>
    <row r="53" spans="1:2" ht="31.5" x14ac:dyDescent="0.25">
      <c r="A53" s="4" t="s">
        <v>12</v>
      </c>
      <c r="B53" s="11" t="s">
        <v>30</v>
      </c>
    </row>
    <row r="55" spans="1:2" ht="38.25" customHeight="1" x14ac:dyDescent="0.25">
      <c r="A55" s="20" t="s">
        <v>13</v>
      </c>
      <c r="B55" s="20"/>
    </row>
    <row r="56" spans="1:2" ht="47.25" x14ac:dyDescent="0.25">
      <c r="A56" s="4" t="s">
        <v>15</v>
      </c>
      <c r="B56" s="5" t="s">
        <v>16</v>
      </c>
    </row>
    <row r="57" spans="1:2" ht="31.5" x14ac:dyDescent="0.25">
      <c r="A57" s="4" t="s">
        <v>14</v>
      </c>
      <c r="B57" s="11">
        <v>122532</v>
      </c>
    </row>
    <row r="58" spans="1:2" ht="34.5" customHeight="1" x14ac:dyDescent="0.25">
      <c r="A58" s="4" t="s">
        <v>52</v>
      </c>
      <c r="B58" s="11">
        <v>148056</v>
      </c>
    </row>
    <row r="59" spans="1:2" ht="31.5" x14ac:dyDescent="0.25">
      <c r="A59" s="4" t="s">
        <v>23</v>
      </c>
      <c r="B59" s="11">
        <v>81336.460000000006</v>
      </c>
    </row>
    <row r="60" spans="1:2" x14ac:dyDescent="0.25">
      <c r="A60" s="4" t="s">
        <v>22</v>
      </c>
      <c r="B60" s="11">
        <v>89281.600000000006</v>
      </c>
    </row>
    <row r="61" spans="1:2" ht="31.5" x14ac:dyDescent="0.25">
      <c r="A61" s="4" t="s">
        <v>19</v>
      </c>
      <c r="B61" s="11">
        <v>32738.16</v>
      </c>
    </row>
    <row r="62" spans="1:2" ht="31.5" x14ac:dyDescent="0.25">
      <c r="A62" s="4" t="s">
        <v>21</v>
      </c>
      <c r="B62" s="11">
        <v>3526.4</v>
      </c>
    </row>
    <row r="63" spans="1:2" ht="31.5" customHeight="1" x14ac:dyDescent="0.25">
      <c r="A63" s="4" t="s">
        <v>20</v>
      </c>
      <c r="B63" s="11">
        <v>523.49</v>
      </c>
    </row>
    <row r="64" spans="1:2" ht="31.5" customHeight="1" x14ac:dyDescent="0.25">
      <c r="A64" s="4" t="s">
        <v>44</v>
      </c>
      <c r="B64" s="11">
        <v>633.70000000000005</v>
      </c>
    </row>
    <row r="65" spans="1:5" ht="31.5" x14ac:dyDescent="0.25">
      <c r="A65" s="4" t="s">
        <v>26</v>
      </c>
      <c r="B65" s="11">
        <v>3121.92</v>
      </c>
    </row>
    <row r="66" spans="1:5" ht="47.25" x14ac:dyDescent="0.25">
      <c r="A66" s="4" t="s">
        <v>24</v>
      </c>
      <c r="B66" s="11">
        <v>28691.47</v>
      </c>
    </row>
    <row r="67" spans="1:5" ht="47.25" x14ac:dyDescent="0.25">
      <c r="A67" s="4" t="s">
        <v>25</v>
      </c>
      <c r="B67" s="11">
        <v>164020.94</v>
      </c>
    </row>
    <row r="68" spans="1:5" ht="31.5" x14ac:dyDescent="0.25">
      <c r="A68" s="4" t="s">
        <v>18</v>
      </c>
      <c r="B68" s="11">
        <v>0</v>
      </c>
    </row>
    <row r="69" spans="1:5" x14ac:dyDescent="0.25">
      <c r="A69" s="4" t="s">
        <v>33</v>
      </c>
      <c r="B69" s="11">
        <v>0</v>
      </c>
    </row>
    <row r="70" spans="1:5" x14ac:dyDescent="0.25">
      <c r="A70" s="6" t="s">
        <v>53</v>
      </c>
      <c r="B70" s="11">
        <f>SUM(B57:B69)</f>
        <v>674462.14000000013</v>
      </c>
      <c r="C70" s="14"/>
      <c r="E70" s="14"/>
    </row>
    <row r="71" spans="1:5" x14ac:dyDescent="0.25">
      <c r="B71" s="13"/>
    </row>
    <row r="72" spans="1:5" ht="39.75" customHeight="1" x14ac:dyDescent="0.25">
      <c r="A72" s="18" t="s">
        <v>34</v>
      </c>
      <c r="B72" s="18"/>
    </row>
    <row r="73" spans="1:5" ht="47.25" x14ac:dyDescent="0.25">
      <c r="A73" s="4" t="s">
        <v>35</v>
      </c>
      <c r="B73" s="5" t="s">
        <v>36</v>
      </c>
    </row>
    <row r="74" spans="1:5" ht="17.25" customHeight="1" x14ac:dyDescent="0.25">
      <c r="A74" s="4" t="s">
        <v>37</v>
      </c>
      <c r="B74" s="5" t="s">
        <v>31</v>
      </c>
    </row>
    <row r="75" spans="1:5" ht="17.25" customHeight="1" x14ac:dyDescent="0.25">
      <c r="A75" s="4" t="s">
        <v>38</v>
      </c>
      <c r="B75" s="5" t="s">
        <v>31</v>
      </c>
    </row>
    <row r="76" spans="1:5" ht="17.25" customHeight="1" x14ac:dyDescent="0.25">
      <c r="A76" s="4" t="s">
        <v>39</v>
      </c>
      <c r="B76" s="5" t="s">
        <v>31</v>
      </c>
    </row>
    <row r="77" spans="1:5" ht="17.25" customHeight="1" x14ac:dyDescent="0.25">
      <c r="A77" s="4" t="s">
        <v>40</v>
      </c>
      <c r="B77" s="5" t="s">
        <v>31</v>
      </c>
    </row>
    <row r="78" spans="1:5" ht="17.25" customHeight="1" x14ac:dyDescent="0.25">
      <c r="A78" s="4" t="s">
        <v>41</v>
      </c>
      <c r="B78" s="5" t="s">
        <v>31</v>
      </c>
    </row>
    <row r="79" spans="1:5" ht="17.25" customHeight="1" x14ac:dyDescent="0.25">
      <c r="A79" s="4" t="s">
        <v>42</v>
      </c>
      <c r="B79" s="11" t="s">
        <v>31</v>
      </c>
    </row>
  </sheetData>
  <mergeCells count="13">
    <mergeCell ref="A72:B72"/>
    <mergeCell ref="A10:B10"/>
    <mergeCell ref="A1:B1"/>
    <mergeCell ref="A2:B2"/>
    <mergeCell ref="A55:B55"/>
    <mergeCell ref="A40:A41"/>
    <mergeCell ref="A34:A35"/>
    <mergeCell ref="A28:A29"/>
    <mergeCell ref="A22:A23"/>
    <mergeCell ref="B22:B23"/>
    <mergeCell ref="B28:B29"/>
    <mergeCell ref="B34:B35"/>
    <mergeCell ref="B40:B4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2024-03-28T03:23:21Z</cp:lastPrinted>
  <dcterms:created xsi:type="dcterms:W3CDTF">2020-01-17T08:27:27Z</dcterms:created>
  <dcterms:modified xsi:type="dcterms:W3CDTF">2025-03-26T06:30:28Z</dcterms:modified>
</cp:coreProperties>
</file>