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<sst xmlns="http://schemas.openxmlformats.org/spreadsheetml/2006/main" count="91" uniqueCount="55">
  <si>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</si>
  <si>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</si>
  <si>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</si>
  <si>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</si>
  <si>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</si>
  <si>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</si>
  <si>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</si>
  <si>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</si>
  <si>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</si>
  <si>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</si>
  <si>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</si>
  <si>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</si>
  <si>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</si>
  <si>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</si>
  <si>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</si>
  <si>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</si>
  <si>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</si>
  <si>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</si>
  <si>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</si>
  <si>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</si>
  <si>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</si>
  <si>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</si>
  <si>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</si>
  <si>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</si>
  <si>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</si>
  <si>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</si>
  <si>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</si>
  <si>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</si>
  <si>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</si>
  <si>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17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</si>
  <si>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</si>
  <si>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</si>
  <si>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</si>
  <si>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</si>
  <si>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</si>
  <si>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</si>
  <si>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</si>
  <si>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</si>
  <si>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</si>
  <si>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</si>
  <si>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</si>
  <si>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</si>
  <si>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</si>
  <si>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</si>
  <si>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</si>
  <si>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</si>
  <si>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</si>
  <si>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</si>
  <si>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</si>
  <si>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</si>
  <si>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</si>
  <si>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</si>
  <si>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</si>
  <si>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</si>
  <si>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2/1590,73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</si>
</sst>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horizontal="right" vertical="top"/>
    </xf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8" fillId="0" borderId="0" xfId="1" applyNumberFormat="1" applyAlignment="1">
      <alignment horizontal="right" vertical="top" wrapText="1"/>
    </xf>
    <xf numFmtId="0" fontId="0" fillId="0" borderId="0" xfId="0" applyAlignment="1">
      <alignment wrapText="1"/>
    </xf>
  </cellXfs>
  <cellStyles count="2">
    <cellStyle name="S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10.140625" style="1" bestFit="1" customWidth="1"/>
    <col min="5" max="6" width="13.140625" style="1" customWidth="1"/>
    <col min="7" max="16384" width="9.140625" style="1"/>
  </cols>
  <sheetData>
    <row r="1" spans="1:9" ht="47.25" customHeight="1" x14ac:dyDescent="0.25">
      <c r="A1" s="22" t="s">
        <v>43</v>
      </c>
      <c r="B1" s="22"/>
      <c r="C1" s="14"/>
    </row>
    <row r="2" spans="1:9" ht="19.5" x14ac:dyDescent="0.25">
      <c r="A2" s="21" t="s">
        <v>29</v>
      </c>
      <c r="B2" s="21"/>
    </row>
    <row r="4" spans="1:9" x14ac:dyDescent="0.25">
      <c r="A4" s="4" t="s">
        <v>0</v>
      </c>
      <c r="B4" s="5" t="s">
        <v>51</v>
      </c>
    </row>
    <row r="5" spans="1:9" x14ac:dyDescent="0.25">
      <c r="A5" s="4" t="s">
        <v>4</v>
      </c>
      <c r="B5" s="7">
        <v>45292</v>
      </c>
    </row>
    <row r="6" spans="1:9" x14ac:dyDescent="0.25">
      <c r="A6" s="4" t="s">
        <v>5</v>
      </c>
      <c r="B6" s="7">
        <v>45657</v>
      </c>
    </row>
    <row r="7" spans="1:9" x14ac:dyDescent="0.25">
      <c r="A7" s="4" t="s">
        <v>1</v>
      </c>
      <c r="B7" s="5" t="s">
        <v>28</v>
      </c>
    </row>
    <row r="8" spans="1:9" x14ac:dyDescent="0.25">
      <c r="A8" s="4" t="s">
        <v>2</v>
      </c>
      <c r="B8" s="12" t="s">
        <v>32</v>
      </c>
    </row>
    <row r="10" spans="1:9" ht="19.5" x14ac:dyDescent="0.25">
      <c r="A10" s="21" t="s">
        <v>3</v>
      </c>
      <c r="B10" s="21"/>
    </row>
    <row r="11" spans="1:9" x14ac:dyDescent="0.25">
      <c r="A11" s="9" t="s">
        <v>10</v>
      </c>
      <c r="B11" s="10" t="s">
        <v>17</v>
      </c>
    </row>
    <row r="12" spans="1:9" ht="31.5" x14ac:dyDescent="0.25">
      <c r="A12" s="4" t="s">
        <v>6</v>
      </c>
      <c r="B12" s="15">
        <f>966712.13+B57+B58+B59+B60</f>
        <v>1019416.2400000001</v>
      </c>
      <c r="C12" s="14"/>
      <c r="D12" s="14"/>
    </row>
    <row r="13" spans="1:9" ht="31.5" x14ac:dyDescent="0.25">
      <c r="A13" s="8" t="s">
        <v>7</v>
      </c>
      <c r="B13" s="15">
        <f>922911.12+44662.7+8405.48+1558.6+1697.13</f>
        <v>979235.02999999991</v>
      </c>
      <c r="C13" s="19"/>
      <c r="E13" s="14"/>
    </row>
    <row r="14" spans="1:9" ht="31.5" x14ac:dyDescent="0.25">
      <c r="A14" s="4" t="s">
        <v>12</v>
      </c>
      <c r="B14" s="15">
        <f>740864.2+33000.25+11597.15+2334.24+1937.8</f>
        <v>789733.64</v>
      </c>
      <c r="C14" s="20"/>
      <c r="D14" s="14"/>
      <c r="E14" s="18"/>
      <c r="G14" s="24"/>
      <c r="H14" s="25"/>
      <c r="I14" s="25"/>
    </row>
    <row r="15" spans="1:9" x14ac:dyDescent="0.25">
      <c r="A15" s="8"/>
      <c r="B15" s="11"/>
      <c r="G15" s="24"/>
      <c r="H15" s="25"/>
      <c r="I15" s="25"/>
    </row>
    <row r="16" spans="1:9" x14ac:dyDescent="0.25">
      <c r="A16" s="8" t="s">
        <v>8</v>
      </c>
      <c r="B16" s="17" t="s">
        <v>30</v>
      </c>
      <c r="G16" s="24"/>
      <c r="H16" s="25"/>
      <c r="I16" s="25"/>
    </row>
    <row r="17" spans="1:9" x14ac:dyDescent="0.25">
      <c r="A17" s="8" t="s">
        <v>27</v>
      </c>
      <c r="B17" s="17" t="s">
        <v>30</v>
      </c>
      <c r="G17" s="24"/>
      <c r="H17" s="25"/>
      <c r="I17" s="25"/>
    </row>
    <row r="18" spans="1:9" x14ac:dyDescent="0.25">
      <c r="A18" s="4"/>
      <c r="B18" s="17"/>
    </row>
    <row r="19" spans="1:9" x14ac:dyDescent="0.25">
      <c r="A19" s="4" t="s">
        <v>9</v>
      </c>
      <c r="B19" s="17">
        <f>1200+5104.76+4112.05+2493.19</f>
        <v>12910.000000000002</v>
      </c>
    </row>
    <row r="20" spans="1:9" x14ac:dyDescent="0.25">
      <c r="A20" s="4"/>
      <c r="B20" s="11"/>
    </row>
    <row r="21" spans="1:9" x14ac:dyDescent="0.25">
      <c r="A21" s="9" t="s">
        <v>11</v>
      </c>
      <c r="B21" s="10" t="s">
        <v>17</v>
      </c>
    </row>
    <row r="22" spans="1:9" ht="31.5" x14ac:dyDescent="0.25">
      <c r="A22" s="4" t="s">
        <v>6</v>
      </c>
      <c r="B22" s="11" t="s">
        <v>31</v>
      </c>
    </row>
    <row r="23" spans="1:9" ht="31.5" x14ac:dyDescent="0.25">
      <c r="A23" s="8" t="s">
        <v>7</v>
      </c>
      <c r="B23" s="11">
        <v>31166.880000000001</v>
      </c>
    </row>
    <row r="24" spans="1:9" ht="31.5" x14ac:dyDescent="0.25">
      <c r="A24" s="4" t="s">
        <v>12</v>
      </c>
      <c r="B24" s="11">
        <v>312826.64</v>
      </c>
    </row>
    <row r="25" spans="1:9" x14ac:dyDescent="0.25">
      <c r="A25" s="4"/>
      <c r="B25" s="11"/>
    </row>
    <row r="26" spans="1:9" x14ac:dyDescent="0.25">
      <c r="A26" s="9" t="s">
        <v>46</v>
      </c>
      <c r="B26" s="10" t="s">
        <v>17</v>
      </c>
    </row>
    <row r="27" spans="1:9" ht="31.5" x14ac:dyDescent="0.25">
      <c r="A27" s="4" t="s">
        <v>6</v>
      </c>
      <c r="B27" s="11" t="s">
        <v>31</v>
      </c>
    </row>
    <row r="28" spans="1:9" ht="31.5" x14ac:dyDescent="0.25">
      <c r="A28" s="8" t="s">
        <v>7</v>
      </c>
      <c r="B28" s="11">
        <v>14936.28</v>
      </c>
    </row>
    <row r="29" spans="1:9" ht="31.5" x14ac:dyDescent="0.25">
      <c r="A29" s="4" t="s">
        <v>12</v>
      </c>
      <c r="B29" s="11">
        <v>67747.789999999994</v>
      </c>
    </row>
    <row r="30" spans="1:9" x14ac:dyDescent="0.25">
      <c r="A30" s="4"/>
      <c r="B30" s="11"/>
    </row>
    <row r="31" spans="1:9" x14ac:dyDescent="0.25">
      <c r="A31" s="9" t="s">
        <v>47</v>
      </c>
      <c r="B31" s="10" t="s">
        <v>17</v>
      </c>
    </row>
    <row r="32" spans="1:9" ht="31.5" x14ac:dyDescent="0.25">
      <c r="A32" s="4" t="s">
        <v>6</v>
      </c>
      <c r="B32" s="11">
        <v>151025.87</v>
      </c>
    </row>
    <row r="33" spans="1:2" ht="31.5" x14ac:dyDescent="0.25">
      <c r="A33" s="8" t="s">
        <v>7</v>
      </c>
      <c r="B33" s="11">
        <v>148768.23000000001</v>
      </c>
    </row>
    <row r="34" spans="1:2" ht="31.5" x14ac:dyDescent="0.25">
      <c r="A34" s="4" t="s">
        <v>12</v>
      </c>
      <c r="B34" s="11">
        <v>177947.15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17</v>
      </c>
    </row>
    <row r="37" spans="1:2" ht="31.5" x14ac:dyDescent="0.25">
      <c r="A37" s="4" t="s">
        <v>6</v>
      </c>
      <c r="B37" s="11">
        <v>175523.48</v>
      </c>
    </row>
    <row r="38" spans="1:2" ht="31.5" x14ac:dyDescent="0.25">
      <c r="A38" s="16" t="s">
        <v>7</v>
      </c>
      <c r="B38" s="11">
        <v>174608.76</v>
      </c>
    </row>
    <row r="39" spans="1:2" ht="31.5" x14ac:dyDescent="0.25">
      <c r="A39" s="4" t="s">
        <v>12</v>
      </c>
      <c r="B39" s="11">
        <v>191245.03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45</v>
      </c>
    </row>
    <row r="44" spans="1:2" ht="31.5" x14ac:dyDescent="0.25">
      <c r="A44" s="4" t="s">
        <v>12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50</v>
      </c>
      <c r="B46" s="10" t="s">
        <v>17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45</v>
      </c>
    </row>
    <row r="49" spans="1:2" ht="31.5" x14ac:dyDescent="0.25">
      <c r="A49" s="4" t="s">
        <v>12</v>
      </c>
      <c r="B49" s="11" t="s">
        <v>45</v>
      </c>
    </row>
    <row r="51" spans="1:2" ht="37.5" customHeight="1" x14ac:dyDescent="0.25">
      <c r="A51" s="23" t="s">
        <v>13</v>
      </c>
      <c r="B51" s="23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102348.41</v>
      </c>
    </row>
    <row r="54" spans="1:2" ht="33.75" customHeight="1" x14ac:dyDescent="0.25">
      <c r="A54" s="4" t="s">
        <v>52</v>
      </c>
      <c r="B54" s="11">
        <v>252489.9</v>
      </c>
    </row>
    <row r="55" spans="1:2" ht="31.5" x14ac:dyDescent="0.25">
      <c r="A55" s="4" t="s">
        <v>23</v>
      </c>
      <c r="B55" s="11">
        <v>131290.20000000001</v>
      </c>
    </row>
    <row r="56" spans="1:2" x14ac:dyDescent="0.25">
      <c r="A56" s="4" t="s">
        <v>22</v>
      </c>
      <c r="B56" s="11">
        <v>144099.32</v>
      </c>
    </row>
    <row r="57" spans="1:2" ht="31.5" x14ac:dyDescent="0.25">
      <c r="A57" s="4" t="s">
        <v>19</v>
      </c>
      <c r="B57" s="11">
        <v>48567.66</v>
      </c>
    </row>
    <row r="58" spans="1:2" ht="31.5" x14ac:dyDescent="0.25">
      <c r="A58" s="4" t="s">
        <v>21</v>
      </c>
      <c r="B58" s="11">
        <v>2935.43</v>
      </c>
    </row>
    <row r="59" spans="1:2" ht="31.5" x14ac:dyDescent="0.25">
      <c r="A59" s="4" t="s">
        <v>20</v>
      </c>
      <c r="B59" s="11">
        <v>533.73</v>
      </c>
    </row>
    <row r="60" spans="1:2" ht="31.5" x14ac:dyDescent="0.25">
      <c r="A60" s="4" t="s">
        <v>44</v>
      </c>
      <c r="B60" s="11">
        <v>667.29</v>
      </c>
    </row>
    <row r="61" spans="1:2" ht="30" customHeight="1" x14ac:dyDescent="0.25">
      <c r="A61" s="4" t="s">
        <v>26</v>
      </c>
      <c r="B61" s="11">
        <v>5834.88</v>
      </c>
    </row>
    <row r="62" spans="1:2" ht="47.25" x14ac:dyDescent="0.25">
      <c r="A62" s="4" t="s">
        <v>24</v>
      </c>
      <c r="B62" s="11">
        <v>96654.79</v>
      </c>
    </row>
    <row r="63" spans="1:2" ht="47.25" x14ac:dyDescent="0.25">
      <c r="A63" s="4" t="s">
        <v>25</v>
      </c>
      <c r="B63" s="11">
        <v>215137.22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33</v>
      </c>
      <c r="B65" s="11">
        <v>27622.7</v>
      </c>
    </row>
    <row r="66" spans="1:5" x14ac:dyDescent="0.25">
      <c r="A66" s="6" t="s">
        <v>53</v>
      </c>
      <c r="B66" s="11">
        <f>SUM(B53:B65)</f>
        <v>1028181.5300000001</v>
      </c>
      <c r="C66" s="14"/>
      <c r="E66" s="14"/>
    </row>
    <row r="67" spans="1:5" x14ac:dyDescent="0.25">
      <c r="B67" s="13"/>
    </row>
    <row r="68" spans="1:5" ht="40.5" customHeight="1" x14ac:dyDescent="0.25">
      <c r="A68" s="21" t="s">
        <v>34</v>
      </c>
      <c r="B68" s="21"/>
    </row>
    <row r="69" spans="1:5" ht="47.25" x14ac:dyDescent="0.25">
      <c r="A69" s="4" t="s">
        <v>35</v>
      </c>
      <c r="B69" s="5" t="s">
        <v>36</v>
      </c>
    </row>
    <row r="70" spans="1:5" ht="15" customHeight="1" x14ac:dyDescent="0.25">
      <c r="A70" s="4" t="s">
        <v>37</v>
      </c>
      <c r="B70" s="11" t="s">
        <v>31</v>
      </c>
    </row>
    <row r="71" spans="1:5" ht="15" customHeight="1" x14ac:dyDescent="0.25">
      <c r="A71" s="4" t="s">
        <v>38</v>
      </c>
      <c r="B71" s="11" t="s">
        <v>31</v>
      </c>
    </row>
    <row r="72" spans="1:5" ht="15" customHeight="1" x14ac:dyDescent="0.25">
      <c r="A72" s="4" t="s">
        <v>39</v>
      </c>
      <c r="B72" s="5" t="s">
        <v>30</v>
      </c>
    </row>
    <row r="73" spans="1:5" ht="15" customHeight="1" x14ac:dyDescent="0.25">
      <c r="A73" s="4" t="s">
        <v>40</v>
      </c>
      <c r="B73" s="5" t="s">
        <v>54</v>
      </c>
    </row>
    <row r="74" spans="1:5" ht="15" customHeight="1" x14ac:dyDescent="0.25">
      <c r="A74" s="4" t="s">
        <v>41</v>
      </c>
      <c r="B74" s="11" t="s">
        <v>31</v>
      </c>
    </row>
    <row r="75" spans="1:5" ht="15" customHeight="1" x14ac:dyDescent="0.25">
      <c r="A75" s="4" t="s">
        <v>42</v>
      </c>
      <c r="B75" s="11" t="s">
        <v>31</v>
      </c>
    </row>
  </sheetData>
  <mergeCells count="9">
    <mergeCell ref="G14:I14"/>
    <mergeCell ref="G15:I15"/>
    <mergeCell ref="G16:I16"/>
    <mergeCell ref="G17:I17"/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2024-03-28T02:13:02Z</cp:lastPrinted>
  <dcterms:created xsi:type="dcterms:W3CDTF">2020-01-17T08:27:27Z</dcterms:created>
  <dcterms:modified xsi:type="dcterms:W3CDTF">2025-03-26T06:08:42Z</dcterms:modified>
</cp:coreProperties>
</file>