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<sst xmlns="http://schemas.openxmlformats.org/spreadsheetml/2006/main" count="89" uniqueCount="55">
  <si>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</si>
  <si>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</si>
  <si>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</si>
  <si>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</si>
  <si>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</si>
  <si>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</si>
  <si>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</si>
  <si>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</si>
  <si>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</si>
  <si>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</si>
  <si>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</si>
  <si>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</si>
  <si>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</si>
  <si>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</si>
  <si>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</si>
  <si>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</si>
  <si>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</si>
  <si>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</si>
  <si>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</si>
  <si>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</si>
  <si>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</si>
  <si>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</si>
  <si>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</si>
  <si>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</si>
  <si>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</si>
  <si>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</si>
  <si>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</si>
  <si>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</si>
  <si>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22</t>
  </si>
  <si>
    <t>прямой договор с РСО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</si>
  <si>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</si>
  <si>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</si>
  <si>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</si>
  <si>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</si>
  <si>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</si>
  <si>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</si>
  <si>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</si>
  <si>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</si>
  <si>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</si>
  <si>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</si>
  <si>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</si>
  <si>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</si>
  <si>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</si>
  <si>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</si>
  <si>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</si>
  <si>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</si>
  <si>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</si>
  <si>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</si>
  <si>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</si>
  <si>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</si>
  <si>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</si>
  <si>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</si>
  <si>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</si>
  <si>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</si>
  <si>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3/870,65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</si>
</sst>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1" t="s">
        <v>53</v>
      </c>
      <c r="B1" s="21"/>
      <c r="C1" s="14"/>
    </row>
    <row r="2" spans="1:5" ht="19.5" x14ac:dyDescent="0.25">
      <c r="A2" s="20" t="s">
        <v>28</v>
      </c>
      <c r="B2" s="20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42</v>
      </c>
    </row>
    <row r="8" spans="1:5" x14ac:dyDescent="0.25">
      <c r="A8" s="4" t="s">
        <v>2</v>
      </c>
      <c r="B8" s="17" t="s">
        <v>43</v>
      </c>
    </row>
    <row r="10" spans="1:5" ht="19.5" x14ac:dyDescent="0.25">
      <c r="A10" s="20" t="s">
        <v>3</v>
      </c>
      <c r="B10" s="20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787585.82+B57+B58+B59+B60</f>
        <v>826170.72</v>
      </c>
      <c r="C12" s="14"/>
    </row>
    <row r="13" spans="1:5" ht="31.5" x14ac:dyDescent="0.25">
      <c r="A13" s="8" t="s">
        <v>7</v>
      </c>
      <c r="B13" s="15">
        <f>810289.46+36921.24+5637.44+975.61+1188.69</f>
        <v>855012.43999999983</v>
      </c>
      <c r="C13" s="16"/>
      <c r="E13" s="14"/>
    </row>
    <row r="14" spans="1:5" ht="31.5" x14ac:dyDescent="0.25">
      <c r="A14" s="4" t="s">
        <v>12</v>
      </c>
      <c r="B14" s="15">
        <f>136341.43+6326.86+933.24+170.87+160.89</f>
        <v>143933.28999999998</v>
      </c>
      <c r="C14" s="12"/>
    </row>
    <row r="15" spans="1:5" x14ac:dyDescent="0.25">
      <c r="A15" s="8"/>
      <c r="B15" s="11"/>
    </row>
    <row r="16" spans="1:5" x14ac:dyDescent="0.25">
      <c r="A16" s="8" t="s">
        <v>8</v>
      </c>
      <c r="B16" s="11">
        <f>42403.44</f>
        <v>42403.44</v>
      </c>
    </row>
    <row r="17" spans="1:2" x14ac:dyDescent="0.25">
      <c r="A17" s="8" t="s">
        <v>27</v>
      </c>
      <c r="B17" s="11">
        <f>21868.96</f>
        <v>21868.959999999999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1071.14+3056.01+4243.19</f>
        <v>8370.34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29</v>
      </c>
    </row>
    <row r="23" spans="1:2" ht="31.5" x14ac:dyDescent="0.25">
      <c r="A23" s="8" t="s">
        <v>7</v>
      </c>
      <c r="B23" s="11">
        <v>-530.04999999999995</v>
      </c>
    </row>
    <row r="24" spans="1:2" ht="31.5" x14ac:dyDescent="0.25">
      <c r="A24" s="4" t="s">
        <v>12</v>
      </c>
      <c r="B24" s="11">
        <v>2291.69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 t="s">
        <v>29</v>
      </c>
    </row>
    <row r="28" spans="1:2" ht="31.5" x14ac:dyDescent="0.25">
      <c r="A28" s="8" t="s">
        <v>7</v>
      </c>
      <c r="B28" s="11">
        <v>-810.15</v>
      </c>
    </row>
    <row r="29" spans="1:2" ht="31.5" x14ac:dyDescent="0.25">
      <c r="A29" s="4" t="s">
        <v>12</v>
      </c>
      <c r="B29" s="11">
        <v>89.29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>
        <v>111577.45</v>
      </c>
    </row>
    <row r="33" spans="1:2" ht="31.5" x14ac:dyDescent="0.25">
      <c r="A33" s="8" t="s">
        <v>7</v>
      </c>
      <c r="B33" s="11">
        <v>118424.04</v>
      </c>
    </row>
    <row r="34" spans="1:2" ht="31.5" x14ac:dyDescent="0.25">
      <c r="A34" s="4" t="s">
        <v>12</v>
      </c>
      <c r="B34" s="11">
        <v>38869.78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>
        <v>131866.04999999999</v>
      </c>
    </row>
    <row r="38" spans="1:2" ht="31.5" x14ac:dyDescent="0.25">
      <c r="A38" s="18" t="s">
        <v>7</v>
      </c>
      <c r="B38" s="11">
        <v>141164</v>
      </c>
    </row>
    <row r="39" spans="1:2" ht="31.5" x14ac:dyDescent="0.25">
      <c r="A39" s="4" t="s">
        <v>12</v>
      </c>
      <c r="B39" s="11">
        <v>45175.01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44</v>
      </c>
    </row>
    <row r="44" spans="1:2" ht="31.5" x14ac:dyDescent="0.25">
      <c r="A44" s="4" t="s">
        <v>12</v>
      </c>
      <c r="B44" s="11" t="s">
        <v>44</v>
      </c>
    </row>
    <row r="45" spans="1:2" x14ac:dyDescent="0.25">
      <c r="A45" s="4"/>
      <c r="B45" s="11"/>
    </row>
    <row r="46" spans="1:2" x14ac:dyDescent="0.25">
      <c r="A46" s="9" t="s">
        <v>49</v>
      </c>
      <c r="B46" s="10" t="s">
        <v>17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6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81745.34</v>
      </c>
    </row>
    <row r="54" spans="1:2" ht="36.75" customHeight="1" x14ac:dyDescent="0.25">
      <c r="A54" s="4" t="s">
        <v>51</v>
      </c>
      <c r="B54" s="11">
        <v>190356</v>
      </c>
    </row>
    <row r="55" spans="1:2" ht="31.5" x14ac:dyDescent="0.25">
      <c r="A55" s="4" t="s">
        <v>23</v>
      </c>
      <c r="B55" s="11">
        <v>99562.1</v>
      </c>
    </row>
    <row r="56" spans="1:2" x14ac:dyDescent="0.25">
      <c r="A56" s="4" t="s">
        <v>22</v>
      </c>
      <c r="B56" s="11">
        <v>108465.98</v>
      </c>
    </row>
    <row r="57" spans="1:2" ht="31.5" x14ac:dyDescent="0.25">
      <c r="A57" s="4" t="s">
        <v>19</v>
      </c>
      <c r="B57" s="11">
        <v>35819.160000000003</v>
      </c>
    </row>
    <row r="58" spans="1:2" ht="31.5" x14ac:dyDescent="0.25">
      <c r="A58" s="4" t="s">
        <v>21</v>
      </c>
      <c r="B58" s="11">
        <v>1989.95</v>
      </c>
    </row>
    <row r="59" spans="1:2" ht="31.5" x14ac:dyDescent="0.25">
      <c r="A59" s="4" t="s">
        <v>20</v>
      </c>
      <c r="B59" s="11">
        <v>337.27</v>
      </c>
    </row>
    <row r="60" spans="1:2" ht="31.5" x14ac:dyDescent="0.25">
      <c r="A60" s="4" t="s">
        <v>41</v>
      </c>
      <c r="B60" s="11">
        <v>438.52</v>
      </c>
    </row>
    <row r="61" spans="1:2" ht="33" customHeight="1" x14ac:dyDescent="0.25">
      <c r="A61" s="4" t="s">
        <v>26</v>
      </c>
      <c r="B61" s="11">
        <v>4901.76</v>
      </c>
    </row>
    <row r="62" spans="1:2" ht="47.25" x14ac:dyDescent="0.25">
      <c r="A62" s="4" t="s">
        <v>24</v>
      </c>
      <c r="B62" s="11">
        <v>131757.48000000001</v>
      </c>
    </row>
    <row r="63" spans="1:2" ht="47.25" x14ac:dyDescent="0.25">
      <c r="A63" s="4" t="s">
        <v>25</v>
      </c>
      <c r="B63" s="11">
        <v>190243.11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27622.7</v>
      </c>
    </row>
    <row r="66" spans="1:5" x14ac:dyDescent="0.25">
      <c r="A66" s="6" t="s">
        <v>52</v>
      </c>
      <c r="B66" s="11">
        <f>SUM(B53:B65)</f>
        <v>873239.37</v>
      </c>
      <c r="C66" s="14"/>
      <c r="E66" s="14"/>
    </row>
    <row r="67" spans="1:5" x14ac:dyDescent="0.25">
      <c r="B67" s="13"/>
    </row>
    <row r="68" spans="1:5" ht="37.5" customHeight="1" x14ac:dyDescent="0.25">
      <c r="A68" s="19" t="s">
        <v>32</v>
      </c>
      <c r="B68" s="19"/>
    </row>
    <row r="69" spans="1:5" ht="47.25" x14ac:dyDescent="0.25">
      <c r="A69" s="4" t="s">
        <v>33</v>
      </c>
      <c r="B69" s="5" t="s">
        <v>34</v>
      </c>
    </row>
    <row r="70" spans="1:5" ht="18" customHeight="1" x14ac:dyDescent="0.25">
      <c r="A70" s="4" t="s">
        <v>35</v>
      </c>
      <c r="B70" s="11" t="s">
        <v>30</v>
      </c>
    </row>
    <row r="71" spans="1:5" ht="18" customHeight="1" x14ac:dyDescent="0.25">
      <c r="A71" s="4" t="s">
        <v>36</v>
      </c>
      <c r="B71" s="11" t="s">
        <v>30</v>
      </c>
    </row>
    <row r="72" spans="1:5" ht="18" customHeight="1" x14ac:dyDescent="0.25">
      <c r="A72" s="4" t="s">
        <v>37</v>
      </c>
      <c r="B72" s="5" t="s">
        <v>44</v>
      </c>
    </row>
    <row r="73" spans="1:5" ht="18" customHeight="1" x14ac:dyDescent="0.25">
      <c r="A73" s="4" t="s">
        <v>38</v>
      </c>
      <c r="B73" s="5" t="s">
        <v>54</v>
      </c>
    </row>
    <row r="74" spans="1:5" ht="18" customHeight="1" x14ac:dyDescent="0.25">
      <c r="A74" s="4" t="s">
        <v>39</v>
      </c>
      <c r="B74" s="11" t="s">
        <v>30</v>
      </c>
    </row>
    <row r="75" spans="1:5" ht="18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2024-03-28T01:48:50Z</cp:lastPrinted>
  <dcterms:created xsi:type="dcterms:W3CDTF">2020-01-17T08:27:27Z</dcterms:created>
  <dcterms:modified xsi:type="dcterms:W3CDTF">2025-03-26T04:52:44Z</dcterms:modified>
</cp:coreProperties>
</file>