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<sst xmlns="http://schemas.openxmlformats.org/spreadsheetml/2006/main" count="91" uniqueCount="54">
  <si>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</si>
  <si>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</si>
  <si>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</si>
  <si>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</si>
  <si>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</si>
  <si>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</si>
  <si>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</si>
  <si>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</si>
  <si>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</si>
  <si>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</si>
  <si>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</si>
  <si>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</si>
  <si>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</si>
  <si>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</si>
  <si>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</si>
  <si>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</si>
  <si>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</si>
  <si>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</si>
  <si>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</si>
  <si>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</si>
  <si>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</si>
  <si>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</si>
  <si>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</si>
  <si>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</si>
  <si>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</si>
  <si>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</si>
  <si>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</si>
  <si>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</si>
  <si>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20/2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</si>
  <si>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</si>
  <si>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</si>
  <si>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</si>
  <si>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</si>
  <si>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</si>
  <si>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</si>
  <si>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</si>
  <si>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</si>
  <si>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</si>
  <si>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</si>
  <si>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</si>
  <si>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</si>
  <si>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</si>
  <si>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</si>
  <si>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</si>
  <si>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</si>
  <si>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</si>
  <si>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</si>
  <si>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</si>
  <si>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</si>
  <si>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</si>
  <si>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</si>
  <si>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</si>
  <si>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</si>
  <si>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3/1739,52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</si>
</sst>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61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52</v>
      </c>
      <c r="B1" s="20"/>
      <c r="C1" s="7"/>
    </row>
    <row r="2" spans="1:5" ht="19.5" x14ac:dyDescent="0.25">
      <c r="A2" s="19" t="s">
        <v>28</v>
      </c>
      <c r="B2" s="19"/>
    </row>
    <row r="4" spans="1:5" x14ac:dyDescent="0.25">
      <c r="A4" s="3" t="s">
        <v>0</v>
      </c>
      <c r="B4" s="10" t="s">
        <v>49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42</v>
      </c>
    </row>
    <row r="8" spans="1:5" x14ac:dyDescent="0.25">
      <c r="A8" s="3" t="s">
        <v>2</v>
      </c>
      <c r="B8" s="12" t="s">
        <v>43</v>
      </c>
    </row>
    <row r="10" spans="1:5" ht="19.5" x14ac:dyDescent="0.25">
      <c r="A10" s="19" t="s">
        <v>3</v>
      </c>
      <c r="B10" s="19"/>
    </row>
    <row r="11" spans="1:5" x14ac:dyDescent="0.25">
      <c r="A11" s="6" t="s">
        <v>10</v>
      </c>
      <c r="B11" s="13" t="s">
        <v>17</v>
      </c>
    </row>
    <row r="12" spans="1:5" ht="31.5" x14ac:dyDescent="0.25">
      <c r="A12" s="3" t="s">
        <v>6</v>
      </c>
      <c r="B12" s="9">
        <f>954689.6+B57+B58+B59+B60-32345.04+1513.27</f>
        <v>1061831.7300000002</v>
      </c>
    </row>
    <row r="13" spans="1:5" ht="31.5" x14ac:dyDescent="0.25">
      <c r="A13" s="5" t="s">
        <v>7</v>
      </c>
      <c r="B13" s="9">
        <f>892560.42+126122.5+7316.95+1431.08+1702.02-43567.99+1285.97</f>
        <v>986850.95</v>
      </c>
      <c r="C13" s="7"/>
      <c r="E13" s="7"/>
    </row>
    <row r="14" spans="1:5" ht="31.5" x14ac:dyDescent="0.25">
      <c r="A14" s="3" t="s">
        <v>12</v>
      </c>
      <c r="B14" s="9">
        <f>456484.42+51705.86+7980.26+1540.48+1354.59-4949.57+227.3</f>
        <v>514343.33999999997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29</v>
      </c>
    </row>
    <row r="17" spans="1:2" x14ac:dyDescent="0.25">
      <c r="A17" s="5" t="s">
        <v>27</v>
      </c>
      <c r="B17" s="8" t="s">
        <v>29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1071.14+3056.01+4243.19</f>
        <v>8370.34</v>
      </c>
    </row>
    <row r="20" spans="1:2" x14ac:dyDescent="0.25">
      <c r="A20" s="3"/>
      <c r="B20" s="8"/>
    </row>
    <row r="21" spans="1:2" x14ac:dyDescent="0.25">
      <c r="A21" s="6" t="s">
        <v>11</v>
      </c>
      <c r="B21" s="14" t="s">
        <v>17</v>
      </c>
    </row>
    <row r="22" spans="1:2" ht="31.5" x14ac:dyDescent="0.25">
      <c r="A22" s="3" t="s">
        <v>6</v>
      </c>
      <c r="B22" s="8" t="s">
        <v>30</v>
      </c>
    </row>
    <row r="23" spans="1:2" ht="31.5" x14ac:dyDescent="0.25">
      <c r="A23" s="5" t="s">
        <v>7</v>
      </c>
      <c r="B23" s="8">
        <v>1740.05</v>
      </c>
    </row>
    <row r="24" spans="1:2" ht="31.5" x14ac:dyDescent="0.25">
      <c r="A24" s="3" t="s">
        <v>12</v>
      </c>
      <c r="B24" s="8">
        <v>27582.06</v>
      </c>
    </row>
    <row r="25" spans="1:2" x14ac:dyDescent="0.25">
      <c r="A25" s="3"/>
      <c r="B25" s="8"/>
    </row>
    <row r="26" spans="1:2" x14ac:dyDescent="0.25">
      <c r="A26" s="6" t="s">
        <v>44</v>
      </c>
      <c r="B26" s="14" t="s">
        <v>17</v>
      </c>
    </row>
    <row r="27" spans="1:2" ht="31.5" x14ac:dyDescent="0.25">
      <c r="A27" s="3" t="s">
        <v>6</v>
      </c>
      <c r="B27" s="8" t="s">
        <v>30</v>
      </c>
    </row>
    <row r="28" spans="1:2" ht="31.5" x14ac:dyDescent="0.25">
      <c r="A28" s="5" t="s">
        <v>7</v>
      </c>
      <c r="B28" s="8">
        <v>-18640.25</v>
      </c>
    </row>
    <row r="29" spans="1:2" ht="31.5" x14ac:dyDescent="0.25">
      <c r="A29" s="3" t="s">
        <v>12</v>
      </c>
      <c r="B29" s="9">
        <v>10226.629999999999</v>
      </c>
    </row>
    <row r="30" spans="1:2" x14ac:dyDescent="0.25">
      <c r="A30" s="3"/>
      <c r="B30" s="8"/>
    </row>
    <row r="31" spans="1:2" x14ac:dyDescent="0.25">
      <c r="A31" s="6" t="s">
        <v>45</v>
      </c>
      <c r="B31" s="14" t="s">
        <v>17</v>
      </c>
    </row>
    <row r="32" spans="1:2" ht="31.5" x14ac:dyDescent="0.25">
      <c r="A32" s="3" t="s">
        <v>6</v>
      </c>
      <c r="B32" s="8">
        <v>121061.24</v>
      </c>
    </row>
    <row r="33" spans="1:2" ht="31.5" x14ac:dyDescent="0.25">
      <c r="A33" s="5" t="s">
        <v>7</v>
      </c>
      <c r="B33" s="8">
        <v>101832.99</v>
      </c>
    </row>
    <row r="34" spans="1:2" ht="31.5" x14ac:dyDescent="0.25">
      <c r="A34" s="3" t="s">
        <v>12</v>
      </c>
      <c r="B34" s="8">
        <v>104717.97</v>
      </c>
    </row>
    <row r="35" spans="1:2" x14ac:dyDescent="0.25">
      <c r="A35" s="3"/>
      <c r="B35" s="8"/>
    </row>
    <row r="36" spans="1:2" x14ac:dyDescent="0.25">
      <c r="A36" s="6" t="s">
        <v>46</v>
      </c>
      <c r="B36" s="14" t="s">
        <v>17</v>
      </c>
    </row>
    <row r="37" spans="1:2" ht="31.5" x14ac:dyDescent="0.25">
      <c r="A37" s="3" t="s">
        <v>6</v>
      </c>
      <c r="B37" s="8">
        <v>144591.88</v>
      </c>
    </row>
    <row r="38" spans="1:2" ht="31.5" x14ac:dyDescent="0.25">
      <c r="A38" s="17" t="s">
        <v>7</v>
      </c>
      <c r="B38" s="8">
        <v>122599.37</v>
      </c>
    </row>
    <row r="39" spans="1:2" ht="31.5" x14ac:dyDescent="0.25">
      <c r="A39" s="3" t="s">
        <v>12</v>
      </c>
      <c r="B39" s="8">
        <v>119390.71</v>
      </c>
    </row>
    <row r="40" spans="1:2" x14ac:dyDescent="0.25">
      <c r="A40" s="3"/>
      <c r="B40" s="8"/>
    </row>
    <row r="41" spans="1:2" x14ac:dyDescent="0.25">
      <c r="A41" s="6" t="s">
        <v>47</v>
      </c>
      <c r="B41" s="14" t="s">
        <v>17</v>
      </c>
    </row>
    <row r="42" spans="1:2" ht="31.5" x14ac:dyDescent="0.25">
      <c r="A42" s="3" t="s">
        <v>6</v>
      </c>
      <c r="B42" s="8" t="s">
        <v>30</v>
      </c>
    </row>
    <row r="43" spans="1:2" ht="31.5" x14ac:dyDescent="0.25">
      <c r="A43" s="5" t="s">
        <v>7</v>
      </c>
      <c r="B43" s="8" t="s">
        <v>29</v>
      </c>
    </row>
    <row r="44" spans="1:2" ht="31.5" x14ac:dyDescent="0.25">
      <c r="A44" s="3" t="s">
        <v>12</v>
      </c>
      <c r="B44" s="8" t="s">
        <v>29</v>
      </c>
    </row>
    <row r="45" spans="1:2" x14ac:dyDescent="0.25">
      <c r="A45" s="3"/>
      <c r="B45" s="8"/>
    </row>
    <row r="46" spans="1:2" x14ac:dyDescent="0.25">
      <c r="A46" s="6" t="s">
        <v>48</v>
      </c>
      <c r="B46" s="14" t="s">
        <v>17</v>
      </c>
    </row>
    <row r="47" spans="1:2" ht="37.5" customHeight="1" x14ac:dyDescent="0.25">
      <c r="A47" s="3" t="s">
        <v>6</v>
      </c>
      <c r="B47" s="8" t="s">
        <v>30</v>
      </c>
    </row>
    <row r="48" spans="1:2" ht="31.5" x14ac:dyDescent="0.25">
      <c r="A48" s="5" t="s">
        <v>7</v>
      </c>
      <c r="B48" s="8" t="s">
        <v>29</v>
      </c>
    </row>
    <row r="49" spans="1:2" ht="31.5" x14ac:dyDescent="0.25">
      <c r="A49" s="3" t="s">
        <v>12</v>
      </c>
      <c r="B49" s="8" t="s">
        <v>29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113812.51</v>
      </c>
    </row>
    <row r="54" spans="1:2" ht="34.5" customHeight="1" x14ac:dyDescent="0.25">
      <c r="A54" s="3" t="s">
        <v>50</v>
      </c>
      <c r="B54" s="8">
        <v>252581.05</v>
      </c>
    </row>
    <row r="55" spans="1:2" ht="31.5" x14ac:dyDescent="0.25">
      <c r="A55" s="3" t="s">
        <v>23</v>
      </c>
      <c r="B55" s="8">
        <v>120730.9</v>
      </c>
    </row>
    <row r="56" spans="1:2" x14ac:dyDescent="0.25">
      <c r="A56" s="3" t="s">
        <v>22</v>
      </c>
      <c r="B56" s="8">
        <v>131528.18</v>
      </c>
    </row>
    <row r="57" spans="1:2" ht="31.5" x14ac:dyDescent="0.25">
      <c r="A57" s="3" t="s">
        <v>19</v>
      </c>
      <c r="B57" s="8">
        <v>133515.96</v>
      </c>
    </row>
    <row r="58" spans="1:2" ht="31.5" x14ac:dyDescent="0.25">
      <c r="A58" s="3" t="s">
        <v>21</v>
      </c>
      <c r="B58" s="8">
        <v>3190.07</v>
      </c>
    </row>
    <row r="59" spans="1:2" ht="31.5" x14ac:dyDescent="0.25">
      <c r="A59" s="3" t="s">
        <v>20</v>
      </c>
      <c r="B59" s="8">
        <v>572.55999999999995</v>
      </c>
    </row>
    <row r="60" spans="1:2" ht="31.5" x14ac:dyDescent="0.25">
      <c r="A60" s="3" t="s">
        <v>41</v>
      </c>
      <c r="B60" s="8">
        <v>695.31</v>
      </c>
    </row>
    <row r="61" spans="1:2" ht="30.75" customHeight="1" x14ac:dyDescent="0.25">
      <c r="A61" s="3" t="s">
        <v>26</v>
      </c>
      <c r="B61" s="8">
        <v>4433.59</v>
      </c>
    </row>
    <row r="62" spans="1:2" ht="47.25" x14ac:dyDescent="0.25">
      <c r="A62" s="3" t="s">
        <v>24</v>
      </c>
      <c r="B62" s="8">
        <v>73426.899999999994</v>
      </c>
    </row>
    <row r="63" spans="1:2" ht="47.25" x14ac:dyDescent="0.25">
      <c r="A63" s="3" t="s">
        <v>25</v>
      </c>
      <c r="B63" s="8">
        <v>240332.68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31</v>
      </c>
      <c r="B65" s="8">
        <v>29308.28</v>
      </c>
    </row>
    <row r="66" spans="1:5" x14ac:dyDescent="0.25">
      <c r="A66" s="4" t="s">
        <v>51</v>
      </c>
      <c r="B66" s="8">
        <f>SUM(B53:B65)</f>
        <v>1104127.99</v>
      </c>
      <c r="C66" s="7"/>
      <c r="E66" s="7"/>
    </row>
    <row r="67" spans="1:5" x14ac:dyDescent="0.25">
      <c r="B67" s="15"/>
    </row>
    <row r="68" spans="1:5" ht="42.75" customHeight="1" x14ac:dyDescent="0.25">
      <c r="A68" s="18" t="s">
        <v>32</v>
      </c>
      <c r="B68" s="18"/>
    </row>
    <row r="69" spans="1:5" ht="47.25" x14ac:dyDescent="0.25">
      <c r="A69" s="3" t="s">
        <v>33</v>
      </c>
      <c r="B69" s="10" t="s">
        <v>34</v>
      </c>
    </row>
    <row r="70" spans="1:5" ht="16.5" customHeight="1" x14ac:dyDescent="0.25">
      <c r="A70" s="3" t="s">
        <v>35</v>
      </c>
      <c r="B70" s="8" t="s">
        <v>30</v>
      </c>
    </row>
    <row r="71" spans="1:5" ht="16.5" customHeight="1" x14ac:dyDescent="0.25">
      <c r="A71" s="3" t="s">
        <v>36</v>
      </c>
      <c r="B71" s="8" t="s">
        <v>30</v>
      </c>
    </row>
    <row r="72" spans="1:5" ht="16.5" customHeight="1" x14ac:dyDescent="0.25">
      <c r="A72" s="3" t="s">
        <v>37</v>
      </c>
      <c r="B72" s="10" t="s">
        <v>29</v>
      </c>
    </row>
    <row r="73" spans="1:5" ht="16.5" customHeight="1" x14ac:dyDescent="0.25">
      <c r="A73" s="3" t="s">
        <v>38</v>
      </c>
      <c r="B73" s="10" t="s">
        <v>53</v>
      </c>
    </row>
    <row r="74" spans="1:5" ht="16.5" customHeight="1" x14ac:dyDescent="0.25">
      <c r="A74" s="3" t="s">
        <v>39</v>
      </c>
      <c r="B74" s="8" t="s">
        <v>30</v>
      </c>
    </row>
    <row r="75" spans="1:5" ht="16.5" customHeight="1" x14ac:dyDescent="0.25">
      <c r="A75" s="3" t="s">
        <v>40</v>
      </c>
      <c r="B75" s="8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2024-03-28T01:47:32Z</cp:lastPrinted>
  <dcterms:created xsi:type="dcterms:W3CDTF">2020-01-17T08:27:27Z</dcterms:created>
  <dcterms:modified xsi:type="dcterms:W3CDTF">2025-03-26T07:59:31Z</dcterms:modified>
</cp:coreProperties>
</file>