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309ACF82-EF8A-4A25-8BB7-8E5451B49C4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Лист1!$A$1:$B$79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70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<sst xmlns="http://schemas.openxmlformats.org/spreadsheetml/2006/main" count="91" uniqueCount="54">
  <si>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</si>
  <si>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</si>
  <si>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</si>
  <si>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</si>
  <si>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</si>
  <si>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</si>
  <si>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</si>
  <si>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</si>
  <si>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</si>
  <si>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</si>
  <si>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</si>
  <si>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</si>
  <si>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</si>
  <si>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</si>
  <si>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</si>
  <si>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</si>
  <si>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</si>
  <si>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</si>
  <si>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</si>
  <si>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</si>
  <si>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</si>
  <si>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</si>
  <si>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</si>
  <si>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</si>
  <si>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</si>
  <si>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</si>
  <si>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</si>
  <si>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</si>
  <si>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</si>
  <si>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</si>
  <si>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12Б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</si>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</sst>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view="pageBreakPreview" zoomScaleNormal="100" zoomScaleSheetLayoutView="100" workbookViewId="0">
      <selection activeCell="E4" sqref="E4"/>
    </sheetView>
  </sheetViews>
  <sheetFormatPr defaultRowHeight="15.75" x14ac:dyDescent="0.25"/>
  <cols>
    <col min="1" max="1" width="68" style="2" customWidth="1"/>
    <col min="2" max="2" width="25.5703125" style="3" customWidth="1"/>
    <col min="3" max="3" width="11.28515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21" t="s">
        <v>44</v>
      </c>
      <c r="B1" s="21"/>
      <c r="C1" s="14"/>
    </row>
    <row r="2" spans="1:5" ht="19.5" x14ac:dyDescent="0.25">
      <c r="A2" s="20" t="s">
        <v>30</v>
      </c>
      <c r="B2" s="20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607417.52+B61+B62+B63+B64</f>
        <v>692278.31</v>
      </c>
    </row>
    <row r="13" spans="1:5" ht="31.5" x14ac:dyDescent="0.25">
      <c r="A13" s="8" t="s">
        <v>7</v>
      </c>
      <c r="B13" s="15">
        <f>532472.47+28504.63+31673.18+4795.02+5681.84</f>
        <v>603127.14</v>
      </c>
      <c r="C13" s="14"/>
      <c r="E13" s="14"/>
    </row>
    <row r="14" spans="1:5" ht="31.5" x14ac:dyDescent="0.25">
      <c r="A14" s="4" t="s">
        <v>12</v>
      </c>
      <c r="B14" s="15">
        <f>472673.06+21726.83+16976.51+2655.44+2651.88</f>
        <v>516683.72000000003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3784.99+2849.36+6602.37</f>
        <v>13236.720000000001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x14ac:dyDescent="0.25">
      <c r="A22" s="25" t="s">
        <v>6</v>
      </c>
      <c r="B22" s="18">
        <v>-21884.03</v>
      </c>
    </row>
    <row r="23" spans="1:2" x14ac:dyDescent="0.25">
      <c r="A23" s="26"/>
      <c r="B23" s="19" t="s">
        <v>53</v>
      </c>
    </row>
    <row r="24" spans="1:2" ht="31.5" x14ac:dyDescent="0.25">
      <c r="A24" s="8" t="s">
        <v>7</v>
      </c>
      <c r="B24" s="11">
        <v>59655.17</v>
      </c>
    </row>
    <row r="25" spans="1:2" ht="31.5" x14ac:dyDescent="0.25">
      <c r="A25" s="4" t="s">
        <v>12</v>
      </c>
      <c r="B25" s="11">
        <v>379808.13</v>
      </c>
    </row>
    <row r="26" spans="1:2" x14ac:dyDescent="0.25">
      <c r="A26" s="4"/>
      <c r="B26" s="11"/>
    </row>
    <row r="27" spans="1:2" x14ac:dyDescent="0.25">
      <c r="A27" s="9" t="s">
        <v>48</v>
      </c>
      <c r="B27" s="10" t="s">
        <v>18</v>
      </c>
    </row>
    <row r="28" spans="1:2" x14ac:dyDescent="0.25">
      <c r="A28" s="25" t="s">
        <v>6</v>
      </c>
      <c r="B28" s="18">
        <v>-13807.57</v>
      </c>
    </row>
    <row r="29" spans="1:2" x14ac:dyDescent="0.25">
      <c r="A29" s="26"/>
      <c r="B29" s="19" t="s">
        <v>53</v>
      </c>
    </row>
    <row r="30" spans="1:2" ht="31.5" x14ac:dyDescent="0.25">
      <c r="A30" s="8" t="s">
        <v>7</v>
      </c>
      <c r="B30" s="11">
        <v>19412.599999999999</v>
      </c>
    </row>
    <row r="31" spans="1:2" ht="31.5" x14ac:dyDescent="0.25">
      <c r="A31" s="4" t="s">
        <v>12</v>
      </c>
      <c r="B31" s="11">
        <v>83391.62</v>
      </c>
    </row>
    <row r="32" spans="1:2" x14ac:dyDescent="0.25">
      <c r="A32" s="4"/>
      <c r="B32" s="11"/>
    </row>
    <row r="33" spans="1:2" x14ac:dyDescent="0.25">
      <c r="A33" s="9" t="s">
        <v>49</v>
      </c>
      <c r="B33" s="10" t="s">
        <v>18</v>
      </c>
    </row>
    <row r="34" spans="1:2" ht="15" customHeight="1" x14ac:dyDescent="0.25">
      <c r="A34" s="25" t="s">
        <v>6</v>
      </c>
      <c r="B34" s="18">
        <v>441.14</v>
      </c>
    </row>
    <row r="35" spans="1:2" x14ac:dyDescent="0.25">
      <c r="A35" s="26"/>
      <c r="B35" s="19" t="s">
        <v>53</v>
      </c>
    </row>
    <row r="36" spans="1:2" ht="31.5" x14ac:dyDescent="0.25">
      <c r="A36" s="8" t="s">
        <v>7</v>
      </c>
      <c r="B36" s="11">
        <v>7146.31</v>
      </c>
    </row>
    <row r="37" spans="1:2" ht="31.5" x14ac:dyDescent="0.25">
      <c r="A37" s="4" t="s">
        <v>12</v>
      </c>
      <c r="B37" s="11">
        <v>46190.79</v>
      </c>
    </row>
    <row r="38" spans="1:2" x14ac:dyDescent="0.25">
      <c r="A38" s="4"/>
      <c r="B38" s="11"/>
    </row>
    <row r="39" spans="1:2" x14ac:dyDescent="0.25">
      <c r="A39" s="9" t="s">
        <v>50</v>
      </c>
      <c r="B39" s="16" t="s">
        <v>18</v>
      </c>
    </row>
    <row r="40" spans="1:2" ht="15.75" customHeight="1" x14ac:dyDescent="0.25">
      <c r="A40" s="23" t="s">
        <v>6</v>
      </c>
      <c r="B40" s="18">
        <v>468.12</v>
      </c>
    </row>
    <row r="41" spans="1:2" x14ac:dyDescent="0.25">
      <c r="A41" s="24"/>
      <c r="B41" s="19" t="s">
        <v>53</v>
      </c>
    </row>
    <row r="42" spans="1:2" ht="31.5" x14ac:dyDescent="0.25">
      <c r="A42" s="8" t="s">
        <v>7</v>
      </c>
      <c r="B42" s="17">
        <v>8116.78</v>
      </c>
    </row>
    <row r="43" spans="1:2" ht="31.5" x14ac:dyDescent="0.25">
      <c r="A43" s="4" t="s">
        <v>12</v>
      </c>
      <c r="B43" s="11">
        <v>47022.83</v>
      </c>
    </row>
    <row r="44" spans="1:2" x14ac:dyDescent="0.25">
      <c r="A44" s="4"/>
      <c r="B44" s="11"/>
    </row>
    <row r="45" spans="1:2" x14ac:dyDescent="0.25">
      <c r="A45" s="9" t="s">
        <v>51</v>
      </c>
      <c r="B45" s="10" t="s">
        <v>18</v>
      </c>
    </row>
    <row r="46" spans="1:2" ht="31.5" x14ac:dyDescent="0.25">
      <c r="A46" s="4" t="s">
        <v>6</v>
      </c>
      <c r="B46" s="11" t="s">
        <v>32</v>
      </c>
    </row>
    <row r="47" spans="1:2" ht="31.5" x14ac:dyDescent="0.25">
      <c r="A47" s="8" t="s">
        <v>7</v>
      </c>
      <c r="B47" s="11">
        <v>9266.1</v>
      </c>
    </row>
    <row r="48" spans="1:2" ht="31.5" x14ac:dyDescent="0.25">
      <c r="A48" s="4" t="s">
        <v>12</v>
      </c>
      <c r="B48" s="11">
        <v>63118.53</v>
      </c>
    </row>
    <row r="49" spans="1:2" x14ac:dyDescent="0.25">
      <c r="A49" s="4"/>
      <c r="B49" s="11"/>
    </row>
    <row r="50" spans="1:2" ht="37.5" customHeight="1" x14ac:dyDescent="0.25">
      <c r="A50" s="9" t="s">
        <v>52</v>
      </c>
      <c r="B50" s="10" t="s">
        <v>18</v>
      </c>
    </row>
    <row r="51" spans="1:2" ht="31.5" x14ac:dyDescent="0.25">
      <c r="A51" s="4" t="s">
        <v>6</v>
      </c>
      <c r="B51" s="11" t="s">
        <v>32</v>
      </c>
    </row>
    <row r="52" spans="1:2" ht="31.5" x14ac:dyDescent="0.25">
      <c r="A52" s="8" t="s">
        <v>7</v>
      </c>
      <c r="B52" s="11" t="s">
        <v>31</v>
      </c>
    </row>
    <row r="53" spans="1:2" ht="31.5" x14ac:dyDescent="0.25">
      <c r="A53" s="4" t="s">
        <v>12</v>
      </c>
      <c r="B53" s="11" t="s">
        <v>31</v>
      </c>
    </row>
    <row r="55" spans="1:2" ht="39" customHeight="1" x14ac:dyDescent="0.25">
      <c r="A55" s="22" t="s">
        <v>13</v>
      </c>
      <c r="B55" s="22"/>
    </row>
    <row r="56" spans="1:2" ht="47.25" x14ac:dyDescent="0.25">
      <c r="A56" s="4" t="s">
        <v>15</v>
      </c>
      <c r="B56" s="5" t="s">
        <v>17</v>
      </c>
    </row>
    <row r="57" spans="1:2" ht="31.5" x14ac:dyDescent="0.25">
      <c r="A57" s="4" t="s">
        <v>14</v>
      </c>
      <c r="B57" s="11">
        <v>90110.46</v>
      </c>
    </row>
    <row r="58" spans="1:2" ht="45.75" customHeight="1" x14ac:dyDescent="0.25">
      <c r="A58" s="4" t="s">
        <v>16</v>
      </c>
      <c r="B58" s="11">
        <v>152742</v>
      </c>
    </row>
    <row r="59" spans="1:2" ht="31.5" x14ac:dyDescent="0.25">
      <c r="A59" s="4" t="s">
        <v>24</v>
      </c>
      <c r="B59" s="11">
        <v>74544.3</v>
      </c>
    </row>
    <row r="60" spans="1:2" x14ac:dyDescent="0.25">
      <c r="A60" s="4" t="s">
        <v>23</v>
      </c>
      <c r="B60" s="11">
        <v>81833.22</v>
      </c>
    </row>
    <row r="61" spans="1:2" ht="31.5" x14ac:dyDescent="0.25">
      <c r="A61" s="4" t="s">
        <v>20</v>
      </c>
      <c r="B61" s="11">
        <v>31916.29</v>
      </c>
    </row>
    <row r="62" spans="1:2" ht="31.5" x14ac:dyDescent="0.25">
      <c r="A62" s="4" t="s">
        <v>22</v>
      </c>
      <c r="B62" s="11">
        <v>39710.199999999997</v>
      </c>
    </row>
    <row r="63" spans="1:2" ht="30.75" customHeight="1" x14ac:dyDescent="0.25">
      <c r="A63" s="4" t="s">
        <v>21</v>
      </c>
      <c r="B63" s="11">
        <v>6073.99</v>
      </c>
    </row>
    <row r="64" spans="1:2" ht="30.75" customHeight="1" x14ac:dyDescent="0.25">
      <c r="A64" s="4" t="s">
        <v>45</v>
      </c>
      <c r="B64" s="11">
        <v>7160.31</v>
      </c>
    </row>
    <row r="65" spans="1:5" ht="31.5" x14ac:dyDescent="0.25">
      <c r="A65" s="4" t="s">
        <v>27</v>
      </c>
      <c r="B65" s="11">
        <v>3045.49</v>
      </c>
    </row>
    <row r="66" spans="1:5" ht="47.25" x14ac:dyDescent="0.25">
      <c r="A66" s="4" t="s">
        <v>25</v>
      </c>
      <c r="B66" s="11">
        <v>105554.08</v>
      </c>
    </row>
    <row r="67" spans="1:5" ht="47.25" x14ac:dyDescent="0.25">
      <c r="A67" s="4" t="s">
        <v>26</v>
      </c>
      <c r="B67" s="11">
        <v>129779</v>
      </c>
    </row>
    <row r="68" spans="1:5" ht="31.5" x14ac:dyDescent="0.25">
      <c r="A68" s="4" t="s">
        <v>19</v>
      </c>
      <c r="B68" s="11">
        <v>0</v>
      </c>
    </row>
    <row r="69" spans="1:5" x14ac:dyDescent="0.25">
      <c r="A69" s="4" t="s">
        <v>34</v>
      </c>
      <c r="B69" s="11">
        <v>0</v>
      </c>
    </row>
    <row r="70" spans="1:5" x14ac:dyDescent="0.25">
      <c r="A70" s="6" t="s">
        <v>47</v>
      </c>
      <c r="B70" s="11">
        <f>SUM(B57:B69)</f>
        <v>722469.34</v>
      </c>
      <c r="C70" s="14"/>
      <c r="E70" s="14"/>
    </row>
    <row r="71" spans="1:5" x14ac:dyDescent="0.25">
      <c r="B71" s="13"/>
    </row>
    <row r="72" spans="1:5" ht="45.75" customHeight="1" x14ac:dyDescent="0.25">
      <c r="A72" s="20" t="s">
        <v>35</v>
      </c>
      <c r="B72" s="20"/>
    </row>
    <row r="73" spans="1:5" ht="47.25" x14ac:dyDescent="0.25">
      <c r="A73" s="4" t="s">
        <v>36</v>
      </c>
      <c r="B73" s="5" t="s">
        <v>37</v>
      </c>
    </row>
    <row r="74" spans="1:5" ht="17.25" customHeight="1" x14ac:dyDescent="0.25">
      <c r="A74" s="4" t="s">
        <v>38</v>
      </c>
      <c r="B74" s="5" t="s">
        <v>32</v>
      </c>
    </row>
    <row r="75" spans="1:5" ht="17.25" customHeight="1" x14ac:dyDescent="0.25">
      <c r="A75" s="4" t="s">
        <v>39</v>
      </c>
      <c r="B75" s="5" t="s">
        <v>32</v>
      </c>
    </row>
    <row r="76" spans="1:5" ht="17.25" customHeight="1" x14ac:dyDescent="0.25">
      <c r="A76" s="4" t="s">
        <v>40</v>
      </c>
      <c r="B76" s="5" t="s">
        <v>32</v>
      </c>
    </row>
    <row r="77" spans="1:5" ht="17.25" customHeight="1" x14ac:dyDescent="0.25">
      <c r="A77" s="4" t="s">
        <v>41</v>
      </c>
      <c r="B77" s="5" t="s">
        <v>32</v>
      </c>
    </row>
    <row r="78" spans="1:5" ht="17.25" customHeight="1" x14ac:dyDescent="0.25">
      <c r="A78" s="4" t="s">
        <v>42</v>
      </c>
      <c r="B78" s="5" t="s">
        <v>32</v>
      </c>
    </row>
    <row r="79" spans="1:5" ht="17.25" customHeight="1" x14ac:dyDescent="0.25">
      <c r="A79" s="4" t="s">
        <v>43</v>
      </c>
      <c r="B79" s="11" t="s">
        <v>32</v>
      </c>
    </row>
  </sheetData>
  <mergeCells count="9">
    <mergeCell ref="A72:B72"/>
    <mergeCell ref="A10:B10"/>
    <mergeCell ref="A1:B1"/>
    <mergeCell ref="A2:B2"/>
    <mergeCell ref="A55:B55"/>
    <mergeCell ref="A40:A41"/>
    <mergeCell ref="A34:A35"/>
    <mergeCell ref="A28:A29"/>
    <mergeCell ref="A22:A23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2024-03-28T03:20:49Z</cp:lastPrinted>
  <dcterms:created xsi:type="dcterms:W3CDTF">2020-01-17T08:27:27Z</dcterms:created>
  <dcterms:modified xsi:type="dcterms:W3CDTF">2024-03-28T03:21:49Z</dcterms:modified>
</cp:coreProperties>
</file>