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ED48BB74-4576-4766-BC36-7CD2E0AEB459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3" i="1" l="1"/>
  <c r="B14" i="1"/>
  <c r="B12" i="1"/>
  <c r="B19" i="1"/>
  <c r="B66" i="1"/>
</calcChain>
</file>

<file path=xl/sharedStrings.xml><?xml version="1.0" encoding="utf-8"?>
<sst xmlns="http://schemas.openxmlformats.org/spreadsheetml/2006/main" count="89" uniqueCount="57">
  <si>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</si>
  <si>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</si>
  <si>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</si>
  <si>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</si>
  <si>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</si>
  <si>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</si>
  <si>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</si>
  <si>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</si>
  <si>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</si>
  <si>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</si>
  <si>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</si>
  <si>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</si>
  <si>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</si>
  <si>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</si>
  <si>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</si>
  <si>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</si>
  <si>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</si>
  <si>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</si>
  <si>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</si>
  <si>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</si>
  <si>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</si>
  <si>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</si>
  <si>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</si>
  <si>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</si>
  <si>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</si>
  <si>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</si>
  <si>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</si>
  <si>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</si>
  <si>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</si>
  <si>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</si>
  <si>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ТУЛЬСКАЯ, д. 10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</si>
  <si>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</si>
  <si>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</si>
  <si>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</si>
  <si>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</si>
  <si>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</si>
  <si>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</si>
  <si>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</si>
  <si>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</si>
  <si>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</si>
  <si>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</si>
  <si>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</si>
  <si>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</si>
  <si>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</si>
  <si>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</si>
  <si>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</si>
  <si>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</si>
  <si>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</si>
  <si>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</si>
  <si>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</si>
  <si>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</si>
  <si>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</si>
  <si>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</si>
  <si>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</si>
  <si>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5/2605,27</t>
  </si>
  <si>
    <t>1/40,96</t>
  </si>
  <si>
    <t>5/728,69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</si>
</sst>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E7" sqref="E7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customWidth="1"/>
    <col min="4" max="4" width="9.140625" style="1"/>
    <col min="5" max="5" width="12.5703125" style="1" customWidth="1"/>
    <col min="6" max="16384" width="9.140625" style="1"/>
  </cols>
  <sheetData>
    <row r="1" spans="1:5" ht="47.25" customHeight="1" x14ac:dyDescent="0.25">
      <c r="A1" s="17" t="s">
        <v>44</v>
      </c>
      <c r="B1" s="17"/>
      <c r="C1" s="14"/>
    </row>
    <row r="2" spans="1:5" ht="19.5" x14ac:dyDescent="0.25">
      <c r="A2" s="16" t="s">
        <v>30</v>
      </c>
      <c r="B2" s="16"/>
    </row>
    <row r="4" spans="1:5" x14ac:dyDescent="0.25">
      <c r="A4" s="4" t="s">
        <v>0</v>
      </c>
      <c r="B4" s="5" t="s">
        <v>47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29</v>
      </c>
    </row>
    <row r="8" spans="1:5" x14ac:dyDescent="0.25">
      <c r="A8" s="4" t="s">
        <v>2</v>
      </c>
      <c r="B8" s="12" t="s">
        <v>33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18</v>
      </c>
    </row>
    <row r="12" spans="1:5" ht="31.5" x14ac:dyDescent="0.25">
      <c r="A12" s="4" t="s">
        <v>6</v>
      </c>
      <c r="B12" s="15">
        <f>387138.38+B57+B58+B59+B60</f>
        <v>427789.80000000005</v>
      </c>
    </row>
    <row r="13" spans="1:5" ht="31.5" x14ac:dyDescent="0.25">
      <c r="A13" s="8" t="s">
        <v>7</v>
      </c>
      <c r="B13" s="15">
        <f>381710.58+31584.46+3433.78+2695.57+1992.44</f>
        <v>421416.83000000007</v>
      </c>
      <c r="C13" s="14"/>
      <c r="E13" s="14"/>
    </row>
    <row r="14" spans="1:5" ht="31.5" x14ac:dyDescent="0.25">
      <c r="A14" s="4" t="s">
        <v>12</v>
      </c>
      <c r="B14" s="15">
        <f>138722.61+10161.32+574.49+786.23+425.87</f>
        <v>150670.51999999999</v>
      </c>
      <c r="C14" s="14"/>
      <c r="D14" s="14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31</v>
      </c>
    </row>
    <row r="17" spans="1:2" x14ac:dyDescent="0.25">
      <c r="A17" s="8" t="s">
        <v>28</v>
      </c>
      <c r="B17" s="11" t="s">
        <v>31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6534.99</f>
        <v>6534.99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ht="31.5" x14ac:dyDescent="0.25">
      <c r="A22" s="4" t="s">
        <v>6</v>
      </c>
      <c r="B22" s="11">
        <v>754793.23</v>
      </c>
    </row>
    <row r="23" spans="1:2" ht="31.5" x14ac:dyDescent="0.25">
      <c r="A23" s="8" t="s">
        <v>7</v>
      </c>
      <c r="B23" s="11">
        <v>754011.18</v>
      </c>
    </row>
    <row r="24" spans="1:2" ht="31.5" x14ac:dyDescent="0.25">
      <c r="A24" s="4" t="s">
        <v>12</v>
      </c>
      <c r="B24" s="11">
        <v>244649.35</v>
      </c>
    </row>
    <row r="25" spans="1:2" x14ac:dyDescent="0.25">
      <c r="A25" s="4"/>
      <c r="B25" s="11"/>
    </row>
    <row r="26" spans="1:2" x14ac:dyDescent="0.25">
      <c r="A26" s="9" t="s">
        <v>49</v>
      </c>
      <c r="B26" s="10" t="s">
        <v>18</v>
      </c>
    </row>
    <row r="27" spans="1:2" ht="31.5" x14ac:dyDescent="0.25">
      <c r="A27" s="4" t="s">
        <v>6</v>
      </c>
      <c r="B27" s="11">
        <v>101771.52</v>
      </c>
    </row>
    <row r="28" spans="1:2" ht="31.5" x14ac:dyDescent="0.25">
      <c r="A28" s="8" t="s">
        <v>7</v>
      </c>
      <c r="B28" s="11">
        <v>102843.94</v>
      </c>
    </row>
    <row r="29" spans="1:2" ht="31.5" x14ac:dyDescent="0.25">
      <c r="A29" s="4" t="s">
        <v>12</v>
      </c>
      <c r="B29" s="11">
        <v>39526.86</v>
      </c>
    </row>
    <row r="30" spans="1:2" x14ac:dyDescent="0.25">
      <c r="A30" s="4"/>
      <c r="B30" s="11"/>
    </row>
    <row r="31" spans="1:2" x14ac:dyDescent="0.25">
      <c r="A31" s="9" t="s">
        <v>50</v>
      </c>
      <c r="B31" s="10" t="s">
        <v>18</v>
      </c>
    </row>
    <row r="32" spans="1:2" ht="31.5" x14ac:dyDescent="0.25">
      <c r="A32" s="4" t="s">
        <v>6</v>
      </c>
      <c r="B32" s="11">
        <v>53155.19</v>
      </c>
    </row>
    <row r="33" spans="1:2" ht="31.5" x14ac:dyDescent="0.25">
      <c r="A33" s="8" t="s">
        <v>7</v>
      </c>
      <c r="B33" s="11">
        <v>54305.42</v>
      </c>
    </row>
    <row r="34" spans="1:2" ht="31.5" x14ac:dyDescent="0.25">
      <c r="A34" s="4" t="s">
        <v>12</v>
      </c>
      <c r="B34" s="11">
        <v>27135.57</v>
      </c>
    </row>
    <row r="35" spans="1:2" x14ac:dyDescent="0.25">
      <c r="A35" s="4"/>
      <c r="B35" s="11"/>
    </row>
    <row r="36" spans="1:2" x14ac:dyDescent="0.25">
      <c r="A36" s="9" t="s">
        <v>51</v>
      </c>
      <c r="B36" s="10" t="s">
        <v>18</v>
      </c>
    </row>
    <row r="37" spans="1:2" ht="31.5" x14ac:dyDescent="0.25">
      <c r="A37" s="4" t="s">
        <v>6</v>
      </c>
      <c r="B37" s="11">
        <v>61907.55</v>
      </c>
    </row>
    <row r="38" spans="1:2" ht="31.5" x14ac:dyDescent="0.25">
      <c r="A38" s="8" t="s">
        <v>7</v>
      </c>
      <c r="B38" s="11">
        <v>63442.89</v>
      </c>
    </row>
    <row r="39" spans="1:2" ht="31.5" x14ac:dyDescent="0.25">
      <c r="A39" s="4" t="s">
        <v>12</v>
      </c>
      <c r="B39" s="11">
        <v>31902.38</v>
      </c>
    </row>
    <row r="40" spans="1:2" x14ac:dyDescent="0.25">
      <c r="A40" s="4"/>
      <c r="B40" s="11"/>
    </row>
    <row r="41" spans="1:2" x14ac:dyDescent="0.25">
      <c r="A41" s="9" t="s">
        <v>52</v>
      </c>
      <c r="B41" s="10" t="s">
        <v>18</v>
      </c>
    </row>
    <row r="42" spans="1:2" ht="31.5" x14ac:dyDescent="0.25">
      <c r="A42" s="4" t="s">
        <v>6</v>
      </c>
      <c r="B42" s="11" t="s">
        <v>32</v>
      </c>
    </row>
    <row r="43" spans="1:2" ht="31.5" x14ac:dyDescent="0.25">
      <c r="A43" s="8" t="s">
        <v>7</v>
      </c>
      <c r="B43" s="11" t="s">
        <v>46</v>
      </c>
    </row>
    <row r="44" spans="1:2" ht="31.5" x14ac:dyDescent="0.25">
      <c r="A44" s="4" t="s">
        <v>12</v>
      </c>
      <c r="B44" s="11" t="s">
        <v>46</v>
      </c>
    </row>
    <row r="45" spans="1:2" x14ac:dyDescent="0.25">
      <c r="A45" s="4"/>
      <c r="B45" s="11"/>
    </row>
    <row r="46" spans="1:2" x14ac:dyDescent="0.25">
      <c r="A46" s="9" t="s">
        <v>53</v>
      </c>
      <c r="B46" s="10" t="s">
        <v>18</v>
      </c>
    </row>
    <row r="47" spans="1:2" ht="37.5" customHeight="1" x14ac:dyDescent="0.25">
      <c r="A47" s="4" t="s">
        <v>6</v>
      </c>
      <c r="B47" s="11" t="s">
        <v>32</v>
      </c>
    </row>
    <row r="48" spans="1:2" ht="31.5" x14ac:dyDescent="0.25">
      <c r="A48" s="8" t="s">
        <v>7</v>
      </c>
      <c r="B48" s="11" t="s">
        <v>46</v>
      </c>
    </row>
    <row r="49" spans="1:2" ht="31.5" x14ac:dyDescent="0.25">
      <c r="A49" s="4" t="s">
        <v>12</v>
      </c>
      <c r="B49" s="11" t="s">
        <v>46</v>
      </c>
    </row>
    <row r="51" spans="1:2" ht="33.75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38676</v>
      </c>
    </row>
    <row r="54" spans="1:2" ht="44.25" customHeight="1" x14ac:dyDescent="0.25">
      <c r="A54" s="4" t="s">
        <v>16</v>
      </c>
      <c r="B54" s="11">
        <v>133650</v>
      </c>
    </row>
    <row r="55" spans="1:2" ht="31.5" x14ac:dyDescent="0.25">
      <c r="A55" s="4" t="s">
        <v>24</v>
      </c>
      <c r="B55" s="11">
        <v>54194.400000000001</v>
      </c>
    </row>
    <row r="56" spans="1:2" x14ac:dyDescent="0.25">
      <c r="A56" s="4" t="s">
        <v>23</v>
      </c>
      <c r="B56" s="11">
        <v>59504.12</v>
      </c>
    </row>
    <row r="57" spans="1:2" ht="31.5" x14ac:dyDescent="0.25">
      <c r="A57" s="4" t="s">
        <v>20</v>
      </c>
      <c r="B57" s="11">
        <v>32160.87</v>
      </c>
    </row>
    <row r="58" spans="1:2" ht="31.5" x14ac:dyDescent="0.25">
      <c r="A58" s="4" t="s">
        <v>22</v>
      </c>
      <c r="B58" s="11">
        <v>3576.21</v>
      </c>
    </row>
    <row r="59" spans="1:2" ht="31.5" x14ac:dyDescent="0.25">
      <c r="A59" s="4" t="s">
        <v>21</v>
      </c>
      <c r="B59" s="11">
        <v>2804.33</v>
      </c>
    </row>
    <row r="60" spans="1:2" ht="31.5" x14ac:dyDescent="0.25">
      <c r="A60" s="4" t="s">
        <v>45</v>
      </c>
      <c r="B60" s="11">
        <v>2110.0100000000002</v>
      </c>
    </row>
    <row r="61" spans="1:2" ht="35.25" customHeight="1" x14ac:dyDescent="0.25">
      <c r="A61" s="4" t="s">
        <v>27</v>
      </c>
      <c r="B61" s="11">
        <v>2107.14</v>
      </c>
    </row>
    <row r="62" spans="1:2" ht="47.25" x14ac:dyDescent="0.25">
      <c r="A62" s="4" t="s">
        <v>25</v>
      </c>
      <c r="B62" s="11">
        <v>1698.64</v>
      </c>
    </row>
    <row r="63" spans="1:2" ht="47.25" x14ac:dyDescent="0.25">
      <c r="A63" s="4" t="s">
        <v>26</v>
      </c>
      <c r="B63" s="11">
        <v>104486.93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34</v>
      </c>
      <c r="B65" s="11">
        <v>0</v>
      </c>
    </row>
    <row r="66" spans="1:5" x14ac:dyDescent="0.25">
      <c r="A66" s="6" t="s">
        <v>48</v>
      </c>
      <c r="B66" s="11">
        <f>SUM(B53:B65)</f>
        <v>434968.65000000008</v>
      </c>
      <c r="C66" s="14"/>
      <c r="E66" s="14"/>
    </row>
    <row r="67" spans="1:5" x14ac:dyDescent="0.25">
      <c r="B67" s="13"/>
    </row>
    <row r="68" spans="1:5" ht="38.25" customHeight="1" x14ac:dyDescent="0.25">
      <c r="A68" s="16" t="s">
        <v>35</v>
      </c>
      <c r="B68" s="16"/>
    </row>
    <row r="69" spans="1:5" ht="47.25" x14ac:dyDescent="0.25">
      <c r="A69" s="4" t="s">
        <v>36</v>
      </c>
      <c r="B69" s="5" t="s">
        <v>37</v>
      </c>
    </row>
    <row r="70" spans="1:5" ht="17.25" customHeight="1" x14ac:dyDescent="0.25">
      <c r="A70" s="4" t="s">
        <v>38</v>
      </c>
      <c r="B70" s="5" t="s">
        <v>31</v>
      </c>
    </row>
    <row r="71" spans="1:5" ht="17.25" customHeight="1" x14ac:dyDescent="0.25">
      <c r="A71" s="4" t="s">
        <v>39</v>
      </c>
      <c r="B71" s="5" t="s">
        <v>54</v>
      </c>
    </row>
    <row r="72" spans="1:5" ht="17.25" customHeight="1" x14ac:dyDescent="0.25">
      <c r="A72" s="4" t="s">
        <v>40</v>
      </c>
      <c r="B72" s="5" t="s">
        <v>55</v>
      </c>
    </row>
    <row r="73" spans="1:5" ht="17.25" customHeight="1" x14ac:dyDescent="0.25">
      <c r="A73" s="4" t="s">
        <v>41</v>
      </c>
      <c r="B73" s="5" t="s">
        <v>56</v>
      </c>
    </row>
    <row r="74" spans="1:5" ht="17.25" customHeight="1" x14ac:dyDescent="0.25">
      <c r="A74" s="4" t="s">
        <v>42</v>
      </c>
      <c r="B74" s="11" t="s">
        <v>32</v>
      </c>
    </row>
    <row r="75" spans="1:5" ht="17.25" customHeight="1" x14ac:dyDescent="0.25">
      <c r="A75" s="4" t="s">
        <v>43</v>
      </c>
      <c r="B75" s="11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2024-03-28T02:40:01Z</cp:lastPrinted>
  <dcterms:created xsi:type="dcterms:W3CDTF">2020-01-17T08:27:27Z</dcterms:created>
  <dcterms:modified xsi:type="dcterms:W3CDTF">2024-03-28T02:41:01Z</dcterms:modified>
</cp:coreProperties>
</file>