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B5127E5C-4684-418A-A5C9-6E87E4360B4A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3" i="1" l="1"/>
  <c r="B14" i="1"/>
  <c r="B12" i="1"/>
  <c r="B19" i="1"/>
  <c r="B66" i="1"/>
</calcChain>
</file>

<file path=xl/sharedStrings.xml><?xml version="1.0" encoding="utf-8"?>
<sst xmlns="http://schemas.openxmlformats.org/spreadsheetml/2006/main" count="89" uniqueCount="54">
  <si>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</si>
  <si>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</si>
  <si>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</si>
  <si>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</si>
  <si>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</si>
  <si>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</si>
  <si>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</si>
  <si>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</si>
  <si>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</si>
  <si>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</si>
  <si>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</si>
  <si>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</si>
  <si>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</si>
  <si>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</si>
  <si>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</si>
  <si>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</si>
  <si>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</si>
  <si>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</si>
  <si>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</si>
  <si>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</si>
  <si>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</si>
  <si>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</si>
  <si>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</si>
  <si>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</si>
  <si>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</si>
  <si>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</si>
  <si>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</si>
  <si>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</si>
  <si>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</si>
  <si>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</si>
  <si>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ЛУТУГИНА, д. 27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</si>
  <si>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</si>
  <si>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</si>
  <si>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</si>
  <si>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</si>
  <si>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</si>
  <si>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</si>
  <si>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</si>
  <si>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</si>
  <si>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</si>
  <si>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</si>
  <si>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</si>
  <si>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</si>
  <si>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</si>
  <si>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</si>
  <si>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</si>
  <si>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</si>
  <si>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</si>
  <si>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</si>
  <si>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</si>
  <si>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</si>
  <si>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</si>
  <si>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</si>
  <si>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2/186,87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</si>
</sst>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8" sqref="D8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14"/>
    </row>
    <row r="2" spans="1:5" ht="19.5" x14ac:dyDescent="0.25">
      <c r="A2" s="17" t="s">
        <v>30</v>
      </c>
      <c r="B2" s="17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3" t="s">
        <v>34</v>
      </c>
    </row>
    <row r="10" spans="1:5" ht="19.5" x14ac:dyDescent="0.25">
      <c r="A10" s="17" t="s">
        <v>3</v>
      </c>
      <c r="B10" s="17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215158.15+B57+B58+B59+B60</f>
        <v>248667.91</v>
      </c>
    </row>
    <row r="13" spans="1:5" ht="31.5" x14ac:dyDescent="0.25">
      <c r="A13" s="8" t="s">
        <v>7</v>
      </c>
      <c r="B13" s="15">
        <f>211124.78+18973.85+9885.97+1499.92+1886.98</f>
        <v>243371.50000000003</v>
      </c>
      <c r="C13" s="14"/>
      <c r="E13" s="14"/>
    </row>
    <row r="14" spans="1:5" ht="31.5" x14ac:dyDescent="0.25">
      <c r="A14" s="4" t="s">
        <v>12</v>
      </c>
      <c r="B14" s="15">
        <f>21748.92+1858.96+955-197.86+178.25</f>
        <v>24543.269999999997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3784.99</f>
        <v>3784.99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32</v>
      </c>
    </row>
    <row r="23" spans="1:2" ht="31.5" x14ac:dyDescent="0.25">
      <c r="A23" s="8" t="s">
        <v>7</v>
      </c>
      <c r="B23" s="11">
        <v>0</v>
      </c>
    </row>
    <row r="24" spans="1:2" ht="31.5" x14ac:dyDescent="0.25">
      <c r="A24" s="4" t="s">
        <v>12</v>
      </c>
      <c r="B24" s="11">
        <v>-8.5399999999999991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 t="s">
        <v>32</v>
      </c>
    </row>
    <row r="28" spans="1:2" ht="31.5" x14ac:dyDescent="0.25">
      <c r="A28" s="8" t="s">
        <v>7</v>
      </c>
      <c r="B28" s="11" t="s">
        <v>31</v>
      </c>
    </row>
    <row r="29" spans="1:2" ht="31.5" x14ac:dyDescent="0.25">
      <c r="A29" s="4" t="s">
        <v>12</v>
      </c>
      <c r="B29" s="11">
        <v>-3330.16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30663.200000000001</v>
      </c>
    </row>
    <row r="33" spans="1:2" ht="31.5" x14ac:dyDescent="0.25">
      <c r="A33" s="8" t="s">
        <v>7</v>
      </c>
      <c r="B33" s="11">
        <v>30979.09</v>
      </c>
    </row>
    <row r="34" spans="1:2" ht="31.5" x14ac:dyDescent="0.25">
      <c r="A34" s="4" t="s">
        <v>12</v>
      </c>
      <c r="B34" s="11">
        <v>2907.19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31054.5</v>
      </c>
    </row>
    <row r="38" spans="1:2" ht="31.5" x14ac:dyDescent="0.25">
      <c r="A38" s="16" t="s">
        <v>7</v>
      </c>
      <c r="B38" s="11">
        <v>31444.2</v>
      </c>
    </row>
    <row r="39" spans="1:2" ht="31.5" x14ac:dyDescent="0.25">
      <c r="A39" s="4" t="s">
        <v>12</v>
      </c>
      <c r="B39" s="11">
        <v>2960.25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>
        <v>107342.88</v>
      </c>
    </row>
    <row r="43" spans="1:2" ht="31.5" x14ac:dyDescent="0.25">
      <c r="A43" s="8" t="s">
        <v>7</v>
      </c>
      <c r="B43" s="11">
        <v>104346.01</v>
      </c>
    </row>
    <row r="44" spans="1:2" ht="31.5" x14ac:dyDescent="0.25">
      <c r="A44" s="4" t="s">
        <v>12</v>
      </c>
      <c r="B44" s="11">
        <v>12229.89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31</v>
      </c>
    </row>
    <row r="49" spans="1:2" ht="31.5" x14ac:dyDescent="0.25">
      <c r="A49" s="4" t="s">
        <v>12</v>
      </c>
      <c r="B49" s="11" t="s">
        <v>31</v>
      </c>
    </row>
    <row r="51" spans="1:2" ht="42.75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25579.93</v>
      </c>
    </row>
    <row r="54" spans="1:2" ht="49.5" customHeight="1" x14ac:dyDescent="0.25">
      <c r="A54" s="4" t="s">
        <v>16</v>
      </c>
      <c r="B54" s="11">
        <v>74527.259999999995</v>
      </c>
    </row>
    <row r="55" spans="1:2" ht="31.5" x14ac:dyDescent="0.25">
      <c r="A55" s="4" t="s">
        <v>24</v>
      </c>
      <c r="B55" s="11">
        <v>29135.7</v>
      </c>
    </row>
    <row r="56" spans="1:2" x14ac:dyDescent="0.25">
      <c r="A56" s="4" t="s">
        <v>23</v>
      </c>
      <c r="B56" s="11">
        <v>31984.68</v>
      </c>
    </row>
    <row r="57" spans="1:2" ht="31.5" x14ac:dyDescent="0.25">
      <c r="A57" s="4" t="s">
        <v>20</v>
      </c>
      <c r="B57" s="11">
        <v>18981.53</v>
      </c>
    </row>
    <row r="58" spans="1:2" ht="31.5" x14ac:dyDescent="0.25">
      <c r="A58" s="4" t="s">
        <v>22</v>
      </c>
      <c r="B58" s="11">
        <v>10828.13</v>
      </c>
    </row>
    <row r="59" spans="1:2" ht="31.5" x14ac:dyDescent="0.25">
      <c r="A59" s="4" t="s">
        <v>21</v>
      </c>
      <c r="B59" s="11">
        <v>1637.9</v>
      </c>
    </row>
    <row r="60" spans="1:2" ht="31.5" x14ac:dyDescent="0.25">
      <c r="A60" s="4" t="s">
        <v>45</v>
      </c>
      <c r="B60" s="11">
        <v>2062.1999999999998</v>
      </c>
    </row>
    <row r="61" spans="1:2" ht="33.75" customHeight="1" x14ac:dyDescent="0.25">
      <c r="A61" s="4" t="s">
        <v>27</v>
      </c>
      <c r="B61" s="11">
        <v>757.74</v>
      </c>
    </row>
    <row r="62" spans="1:2" ht="47.25" x14ac:dyDescent="0.25">
      <c r="A62" s="4" t="s">
        <v>25</v>
      </c>
      <c r="B62" s="11">
        <v>56038.85</v>
      </c>
    </row>
    <row r="63" spans="1:2" ht="47.25" x14ac:dyDescent="0.25">
      <c r="A63" s="4" t="s">
        <v>26</v>
      </c>
      <c r="B63" s="11">
        <v>43079.59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0</v>
      </c>
    </row>
    <row r="66" spans="1:5" x14ac:dyDescent="0.25">
      <c r="A66" s="6" t="s">
        <v>47</v>
      </c>
      <c r="B66" s="11">
        <f>SUM(B53:B65)</f>
        <v>294613.51</v>
      </c>
      <c r="C66" s="14"/>
      <c r="E66" s="14"/>
    </row>
    <row r="67" spans="1:5" x14ac:dyDescent="0.25">
      <c r="B67" s="12"/>
    </row>
    <row r="68" spans="1:5" ht="36.75" customHeight="1" x14ac:dyDescent="0.25">
      <c r="A68" s="17" t="s">
        <v>35</v>
      </c>
      <c r="B68" s="17"/>
    </row>
    <row r="69" spans="1:5" ht="47.25" x14ac:dyDescent="0.25">
      <c r="A69" s="4" t="s">
        <v>36</v>
      </c>
      <c r="B69" s="5" t="s">
        <v>37</v>
      </c>
    </row>
    <row r="70" spans="1:5" ht="17.25" customHeight="1" x14ac:dyDescent="0.25">
      <c r="A70" s="4" t="s">
        <v>38</v>
      </c>
      <c r="B70" s="11" t="s">
        <v>32</v>
      </c>
    </row>
    <row r="71" spans="1:5" ht="17.25" customHeight="1" x14ac:dyDescent="0.25">
      <c r="A71" s="4" t="s">
        <v>39</v>
      </c>
      <c r="B71" s="11" t="s">
        <v>32</v>
      </c>
    </row>
    <row r="72" spans="1:5" ht="17.25" customHeight="1" x14ac:dyDescent="0.25">
      <c r="A72" s="4" t="s">
        <v>40</v>
      </c>
      <c r="B72" s="5" t="s">
        <v>31</v>
      </c>
    </row>
    <row r="73" spans="1:5" ht="17.25" customHeight="1" x14ac:dyDescent="0.25">
      <c r="A73" s="4" t="s">
        <v>41</v>
      </c>
      <c r="B73" s="5" t="s">
        <v>53</v>
      </c>
    </row>
    <row r="74" spans="1:5" ht="17.25" customHeight="1" x14ac:dyDescent="0.25">
      <c r="A74" s="4" t="s">
        <v>42</v>
      </c>
      <c r="B74" s="11" t="s">
        <v>31</v>
      </c>
    </row>
    <row r="75" spans="1:5" ht="17.25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2024-03-28T02:04:38Z</cp:lastPrinted>
  <dcterms:created xsi:type="dcterms:W3CDTF">2020-01-17T08:27:27Z</dcterms:created>
  <dcterms:modified xsi:type="dcterms:W3CDTF">2024-03-28T02:05:33Z</dcterms:modified>
</cp:coreProperties>
</file>