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2 год\Отчет об исполнении ДУ  2022\Ампир\"/>
    </mc:Choice>
  </mc:AlternateContent>
  <xr:revisionPtr revIDLastSave="0" documentId="13_ncr:1_{088B6C86-51EC-44CA-ADC9-BBE41A654C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<sst xmlns="http://schemas.openxmlformats.org/spreadsheetml/2006/main" count="87" uniqueCount="56">
  <si>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</si>
  <si>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</si>
  <si>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</si>
  <si>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</si>
  <si>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</si>
  <si>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</si>
  <si>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</si>
  <si>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</si>
  <si>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</si>
  <si>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</si>
  <si>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</si>
  <si>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</si>
  <si>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</si>
  <si>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</si>
  <si>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</si>
  <si>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</si>
  <si>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</si>
  <si>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</si>
  <si>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</si>
  <si>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</si>
  <si>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</si>
  <si>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</si>
  <si>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</si>
  <si>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</si>
  <si>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</si>
  <si>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</si>
  <si>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</si>
  <si>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</si>
  <si>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</si>
  <si>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</si>
  <si>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</si>
  <si>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</si>
  <si>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</si>
  <si>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</si>
  <si>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10Б</t>
  </si>
  <si>
    <t>1.4 Вид услуги: "Услуга по обращению с ТКО"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</si>
  <si>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</si>
  <si>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</si>
  <si>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</si>
  <si>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</si>
  <si>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</si>
  <si>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</si>
  <si>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</si>
  <si>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</si>
  <si>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</si>
  <si>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</si>
  <si>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</si>
  <si>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</si>
  <si>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-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</si>
  <si>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</si>
  <si>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</si>
  <si>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2022 год</t>
  </si>
  <si>
    <t>Итого затрат за 2022 год</t>
  </si>
  <si>
    <t>2/-4759,33</t>
  </si>
  <si>
    <t>1/-260,52</t>
  </si>
  <si>
    <t>4/-1313,36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</si>
</sst>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1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topLeftCell="A10" zoomScaleNormal="100" zoomScaleSheetLayoutView="100" workbookViewId="0">
      <selection activeCell="C10" sqref="C1:C1048576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4" width="9.140625" style="1"/>
    <col min="5" max="5" width="14.42578125" style="1" customWidth="1"/>
    <col min="6" max="16384" width="9.140625" style="1"/>
  </cols>
  <sheetData>
    <row r="1" spans="1:5" ht="47.25" customHeight="1" x14ac:dyDescent="0.25">
      <c r="A1" s="19" t="s">
        <v>49</v>
      </c>
      <c r="B1" s="19"/>
    </row>
    <row r="2" spans="1:5" ht="19.5" x14ac:dyDescent="0.25">
      <c r="A2" s="18" t="s">
        <v>34</v>
      </c>
      <c r="B2" s="18"/>
    </row>
    <row r="4" spans="1:5" x14ac:dyDescent="0.25">
      <c r="A4" s="4" t="s">
        <v>0</v>
      </c>
      <c r="B4" s="5" t="s">
        <v>51</v>
      </c>
    </row>
    <row r="5" spans="1:5" x14ac:dyDescent="0.25">
      <c r="A5" s="4" t="s">
        <v>4</v>
      </c>
      <c r="B5" s="7">
        <v>44562</v>
      </c>
    </row>
    <row r="6" spans="1:5" x14ac:dyDescent="0.25">
      <c r="A6" s="4" t="s">
        <v>5</v>
      </c>
      <c r="B6" s="7">
        <v>44926</v>
      </c>
    </row>
    <row r="7" spans="1:5" x14ac:dyDescent="0.25">
      <c r="A7" s="4" t="s">
        <v>1</v>
      </c>
      <c r="B7" s="5" t="s">
        <v>33</v>
      </c>
    </row>
    <row r="8" spans="1:5" x14ac:dyDescent="0.25">
      <c r="A8" s="4" t="s">
        <v>2</v>
      </c>
      <c r="B8" s="12" t="s">
        <v>37</v>
      </c>
    </row>
    <row r="10" spans="1:5" ht="19.5" x14ac:dyDescent="0.25">
      <c r="A10" s="18" t="s">
        <v>3</v>
      </c>
      <c r="B10" s="18"/>
    </row>
    <row r="11" spans="1:5" x14ac:dyDescent="0.25">
      <c r="A11" s="9" t="s">
        <v>10</v>
      </c>
      <c r="B11" s="10" t="s">
        <v>22</v>
      </c>
    </row>
    <row r="12" spans="1:5" ht="31.5" x14ac:dyDescent="0.25">
      <c r="A12" s="4" t="s">
        <v>6</v>
      </c>
      <c r="B12" s="16">
        <f>564183+B57+B58+B59+B60</f>
        <v>624017.32999999996</v>
      </c>
    </row>
    <row r="13" spans="1:5" ht="31.5" x14ac:dyDescent="0.25">
      <c r="A13" s="8" t="s">
        <v>7</v>
      </c>
      <c r="B13" s="16">
        <f>524075.89+57533.34</f>
        <v>581609.23</v>
      </c>
      <c r="C13" s="14"/>
      <c r="E13" s="14"/>
    </row>
    <row r="14" spans="1:5" ht="31.5" x14ac:dyDescent="0.25">
      <c r="A14" s="4" t="s">
        <v>12</v>
      </c>
      <c r="B14" s="16">
        <f>243343.18+17944.67</f>
        <v>261287.84999999998</v>
      </c>
    </row>
    <row r="15" spans="1:5" x14ac:dyDescent="0.25">
      <c r="A15" s="8"/>
      <c r="B15" s="15"/>
    </row>
    <row r="16" spans="1:5" x14ac:dyDescent="0.25">
      <c r="A16" s="8" t="s">
        <v>8</v>
      </c>
      <c r="B16" s="15">
        <v>17590.86</v>
      </c>
    </row>
    <row r="17" spans="1:2" x14ac:dyDescent="0.25">
      <c r="A17" s="8" t="s">
        <v>32</v>
      </c>
      <c r="B17" s="15">
        <v>20602.68</v>
      </c>
    </row>
    <row r="18" spans="1:2" x14ac:dyDescent="0.25">
      <c r="A18" s="4"/>
      <c r="B18" s="15"/>
    </row>
    <row r="19" spans="1:2" x14ac:dyDescent="0.25">
      <c r="A19" s="4" t="s">
        <v>9</v>
      </c>
      <c r="B19" s="15">
        <f>4538.3+4367.27</f>
        <v>8905.57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22</v>
      </c>
    </row>
    <row r="22" spans="1:2" ht="31.5" x14ac:dyDescent="0.25">
      <c r="A22" s="4" t="s">
        <v>6</v>
      </c>
      <c r="B22" s="11">
        <v>787905.71</v>
      </c>
    </row>
    <row r="23" spans="1:2" ht="31.5" x14ac:dyDescent="0.25">
      <c r="A23" s="8" t="s">
        <v>7</v>
      </c>
      <c r="B23" s="11">
        <v>712604.25</v>
      </c>
    </row>
    <row r="24" spans="1:2" ht="31.5" x14ac:dyDescent="0.25">
      <c r="A24" s="4" t="s">
        <v>12</v>
      </c>
      <c r="B24" s="11">
        <v>336954.89</v>
      </c>
    </row>
    <row r="25" spans="1:2" x14ac:dyDescent="0.25">
      <c r="A25" s="4"/>
      <c r="B25" s="11"/>
    </row>
    <row r="26" spans="1:2" x14ac:dyDescent="0.25">
      <c r="A26" s="9" t="s">
        <v>13</v>
      </c>
      <c r="B26" s="10" t="s">
        <v>22</v>
      </c>
    </row>
    <row r="27" spans="1:2" ht="31.5" x14ac:dyDescent="0.25">
      <c r="A27" s="4" t="s">
        <v>6</v>
      </c>
      <c r="B27" s="11">
        <v>161396.75</v>
      </c>
    </row>
    <row r="28" spans="1:2" ht="31.5" x14ac:dyDescent="0.25">
      <c r="A28" s="8" t="s">
        <v>7</v>
      </c>
      <c r="B28" s="11">
        <v>120245.37</v>
      </c>
    </row>
    <row r="29" spans="1:2" ht="31.5" x14ac:dyDescent="0.25">
      <c r="A29" s="4" t="s">
        <v>12</v>
      </c>
      <c r="B29" s="11">
        <v>149844.44</v>
      </c>
    </row>
    <row r="30" spans="1:2" x14ac:dyDescent="0.25">
      <c r="A30" s="4"/>
      <c r="B30" s="11"/>
    </row>
    <row r="31" spans="1:2" x14ac:dyDescent="0.25">
      <c r="A31" s="9" t="s">
        <v>14</v>
      </c>
      <c r="B31" s="10" t="s">
        <v>22</v>
      </c>
    </row>
    <row r="32" spans="1:2" ht="31.5" x14ac:dyDescent="0.25">
      <c r="A32" s="4" t="s">
        <v>6</v>
      </c>
      <c r="B32" s="11">
        <v>77533.37</v>
      </c>
    </row>
    <row r="33" spans="1:2" ht="31.5" x14ac:dyDescent="0.25">
      <c r="A33" s="8" t="s">
        <v>7</v>
      </c>
      <c r="B33" s="11">
        <v>58900.3</v>
      </c>
    </row>
    <row r="34" spans="1:2" ht="31.5" x14ac:dyDescent="0.25">
      <c r="A34" s="4" t="s">
        <v>12</v>
      </c>
      <c r="B34" s="11">
        <v>75193.070000000007</v>
      </c>
    </row>
    <row r="35" spans="1:2" x14ac:dyDescent="0.25">
      <c r="A35" s="4"/>
      <c r="B35" s="11"/>
    </row>
    <row r="36" spans="1:2" x14ac:dyDescent="0.25">
      <c r="A36" s="9" t="s">
        <v>15</v>
      </c>
      <c r="B36" s="10" t="s">
        <v>22</v>
      </c>
    </row>
    <row r="37" spans="1:2" ht="31.5" x14ac:dyDescent="0.25">
      <c r="A37" s="4" t="s">
        <v>6</v>
      </c>
      <c r="B37" s="11">
        <v>91434.38</v>
      </c>
    </row>
    <row r="38" spans="1:2" ht="31.5" x14ac:dyDescent="0.25">
      <c r="A38" s="8" t="s">
        <v>7</v>
      </c>
      <c r="B38" s="11">
        <v>69955.89</v>
      </c>
    </row>
    <row r="39" spans="1:2" ht="31.5" x14ac:dyDescent="0.25">
      <c r="A39" s="4" t="s">
        <v>12</v>
      </c>
      <c r="B39" s="11">
        <v>89769.85</v>
      </c>
    </row>
    <row r="40" spans="1:2" x14ac:dyDescent="0.25">
      <c r="A40" s="4"/>
      <c r="B40" s="11"/>
    </row>
    <row r="41" spans="1:2" x14ac:dyDescent="0.25">
      <c r="A41" s="9" t="s">
        <v>16</v>
      </c>
      <c r="B41" s="10" t="s">
        <v>22</v>
      </c>
    </row>
    <row r="42" spans="1:2" ht="31.5" x14ac:dyDescent="0.25">
      <c r="A42" s="4" t="s">
        <v>6</v>
      </c>
      <c r="B42" s="11" t="s">
        <v>36</v>
      </c>
    </row>
    <row r="43" spans="1:2" ht="31.5" x14ac:dyDescent="0.25">
      <c r="A43" s="8" t="s">
        <v>7</v>
      </c>
      <c r="B43" s="11" t="s">
        <v>48</v>
      </c>
    </row>
    <row r="44" spans="1:2" ht="31.5" x14ac:dyDescent="0.25">
      <c r="A44" s="4" t="s">
        <v>12</v>
      </c>
      <c r="B44" s="11" t="s">
        <v>48</v>
      </c>
    </row>
    <row r="45" spans="1:2" x14ac:dyDescent="0.25">
      <c r="A45" s="4"/>
      <c r="B45" s="11"/>
    </row>
    <row r="46" spans="1:2" ht="37.5" customHeight="1" x14ac:dyDescent="0.25">
      <c r="A46" s="9" t="s">
        <v>35</v>
      </c>
      <c r="B46" s="10" t="s">
        <v>22</v>
      </c>
    </row>
    <row r="47" spans="1:2" ht="31.5" x14ac:dyDescent="0.25">
      <c r="A47" s="4" t="s">
        <v>6</v>
      </c>
      <c r="B47" s="11" t="s">
        <v>36</v>
      </c>
    </row>
    <row r="48" spans="1:2" ht="31.5" x14ac:dyDescent="0.25">
      <c r="A48" s="8" t="s">
        <v>7</v>
      </c>
      <c r="B48" s="11" t="s">
        <v>48</v>
      </c>
    </row>
    <row r="49" spans="1:2" ht="31.5" x14ac:dyDescent="0.25">
      <c r="A49" s="4" t="s">
        <v>12</v>
      </c>
      <c r="B49" s="11" t="s">
        <v>48</v>
      </c>
    </row>
    <row r="51" spans="1:2" ht="37.5" customHeight="1" x14ac:dyDescent="0.25">
      <c r="A51" s="20" t="s">
        <v>17</v>
      </c>
      <c r="B51" s="20"/>
    </row>
    <row r="52" spans="1:2" ht="47.25" x14ac:dyDescent="0.25">
      <c r="A52" s="4" t="s">
        <v>19</v>
      </c>
      <c r="B52" s="5" t="s">
        <v>21</v>
      </c>
    </row>
    <row r="53" spans="1:2" ht="31.5" x14ac:dyDescent="0.25">
      <c r="A53" s="4" t="s">
        <v>18</v>
      </c>
      <c r="B53" s="11">
        <v>71952</v>
      </c>
    </row>
    <row r="54" spans="1:2" ht="50.25" customHeight="1" x14ac:dyDescent="0.25">
      <c r="A54" s="4" t="s">
        <v>20</v>
      </c>
      <c r="B54" s="11">
        <v>136836</v>
      </c>
    </row>
    <row r="55" spans="1:2" ht="31.5" x14ac:dyDescent="0.25">
      <c r="A55" s="4" t="s">
        <v>28</v>
      </c>
      <c r="B55" s="11">
        <v>65438.559999999998</v>
      </c>
    </row>
    <row r="56" spans="1:2" x14ac:dyDescent="0.25">
      <c r="A56" s="4" t="s">
        <v>27</v>
      </c>
      <c r="B56" s="15">
        <v>69822.48</v>
      </c>
    </row>
    <row r="57" spans="1:2" ht="31.5" x14ac:dyDescent="0.25">
      <c r="A57" s="4" t="s">
        <v>24</v>
      </c>
      <c r="B57" s="15">
        <v>29938.21</v>
      </c>
    </row>
    <row r="58" spans="1:2" ht="31.5" x14ac:dyDescent="0.25">
      <c r="A58" s="4" t="s">
        <v>26</v>
      </c>
      <c r="B58" s="15">
        <v>22812.26</v>
      </c>
    </row>
    <row r="59" spans="1:2" ht="36" customHeight="1" x14ac:dyDescent="0.25">
      <c r="A59" s="4" t="s">
        <v>25</v>
      </c>
      <c r="B59" s="15">
        <v>2862.25</v>
      </c>
    </row>
    <row r="60" spans="1:2" ht="36" customHeight="1" x14ac:dyDescent="0.25">
      <c r="A60" s="4" t="s">
        <v>50</v>
      </c>
      <c r="B60" s="15">
        <v>4221.6099999999997</v>
      </c>
    </row>
    <row r="61" spans="1:2" ht="31.5" x14ac:dyDescent="0.25">
      <c r="A61" s="4" t="s">
        <v>31</v>
      </c>
      <c r="B61" s="11">
        <v>3690.12</v>
      </c>
    </row>
    <row r="62" spans="1:2" ht="47.25" x14ac:dyDescent="0.25">
      <c r="A62" s="4" t="s">
        <v>29</v>
      </c>
      <c r="B62" s="11">
        <v>100382.89</v>
      </c>
    </row>
    <row r="63" spans="1:2" ht="47.25" x14ac:dyDescent="0.25">
      <c r="A63" s="4" t="s">
        <v>30</v>
      </c>
      <c r="B63" s="11">
        <v>135732.59</v>
      </c>
    </row>
    <row r="64" spans="1:2" ht="31.5" x14ac:dyDescent="0.25">
      <c r="A64" s="4" t="s">
        <v>23</v>
      </c>
      <c r="B64" s="11">
        <v>236.22</v>
      </c>
    </row>
    <row r="65" spans="1:5" x14ac:dyDescent="0.25">
      <c r="A65" s="4" t="s">
        <v>38</v>
      </c>
      <c r="B65" s="11">
        <v>11747.53</v>
      </c>
    </row>
    <row r="66" spans="1:5" x14ac:dyDescent="0.25">
      <c r="A66" s="6" t="s">
        <v>52</v>
      </c>
      <c r="B66" s="11">
        <f>SUM(B53:B65)</f>
        <v>655672.72</v>
      </c>
      <c r="C66" s="14"/>
      <c r="E66" s="14"/>
    </row>
    <row r="67" spans="1:5" x14ac:dyDescent="0.25">
      <c r="B67" s="13"/>
    </row>
    <row r="68" spans="1:5" ht="42.75" customHeight="1" x14ac:dyDescent="0.25">
      <c r="A68" s="18" t="s">
        <v>39</v>
      </c>
      <c r="B68" s="18"/>
    </row>
    <row r="69" spans="1:5" ht="47.25" x14ac:dyDescent="0.25">
      <c r="A69" s="4" t="s">
        <v>40</v>
      </c>
      <c r="B69" s="5" t="s">
        <v>41</v>
      </c>
    </row>
    <row r="70" spans="1:5" ht="16.5" customHeight="1" x14ac:dyDescent="0.25">
      <c r="A70" s="4" t="s">
        <v>42</v>
      </c>
      <c r="B70" s="17" t="s">
        <v>48</v>
      </c>
    </row>
    <row r="71" spans="1:5" ht="16.5" customHeight="1" x14ac:dyDescent="0.25">
      <c r="A71" s="4" t="s">
        <v>43</v>
      </c>
      <c r="B71" s="17" t="s">
        <v>53</v>
      </c>
    </row>
    <row r="72" spans="1:5" ht="16.5" customHeight="1" x14ac:dyDescent="0.25">
      <c r="A72" s="4" t="s">
        <v>44</v>
      </c>
      <c r="B72" s="17" t="s">
        <v>54</v>
      </c>
    </row>
    <row r="73" spans="1:5" ht="16.5" customHeight="1" x14ac:dyDescent="0.25">
      <c r="A73" s="4" t="s">
        <v>45</v>
      </c>
      <c r="B73" s="17" t="s">
        <v>55</v>
      </c>
    </row>
    <row r="74" spans="1:5" ht="16.5" customHeight="1" x14ac:dyDescent="0.25">
      <c r="A74" s="4" t="s">
        <v>46</v>
      </c>
      <c r="B74" s="15" t="s">
        <v>36</v>
      </c>
    </row>
    <row r="75" spans="1:5" ht="16.5" customHeight="1" x14ac:dyDescent="0.25">
      <c r="A75" s="4" t="s">
        <v>47</v>
      </c>
      <c r="B75" s="11" t="s">
        <v>36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2023-03-22T06:22:32Z</cp:lastPrinted>
  <dcterms:created xsi:type="dcterms:W3CDTF">2020-01-17T08:27:27Z</dcterms:created>
  <dcterms:modified xsi:type="dcterms:W3CDTF">2023-03-22T06:34:45Z</dcterms:modified>
</cp:coreProperties>
</file>