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ABA4D863-8FF4-4C34-A95A-F2120FBB44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<sst xmlns="http://schemas.openxmlformats.org/spreadsheetml/2006/main" count="95" uniqueCount="55">
  <si>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</si>
  <si>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</si>
  <si>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</si>
  <si>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</si>
  <si>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</si>
  <si>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</si>
  <si>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</si>
  <si>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</si>
  <si>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</si>
  <si>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</si>
  <si>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</si>
  <si>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</si>
  <si>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</si>
  <si>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</si>
  <si>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</si>
  <si>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</si>
  <si>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</si>
  <si>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</si>
  <si>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</si>
  <si>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</si>
  <si>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</si>
  <si>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</si>
  <si>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</si>
  <si>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</si>
  <si>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</si>
  <si>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</si>
  <si>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</si>
  <si>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</si>
  <si>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</si>
  <si>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</si>
  <si>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</si>
  <si>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</si>
  <si>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</si>
  <si>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МАТРОСОВА, д. 25</t>
  </si>
  <si>
    <t>-</t>
  </si>
  <si>
    <t>прямой договор с РСО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</si>
  <si>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</si>
  <si>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</si>
  <si>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</si>
  <si>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</si>
  <si>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</si>
  <si>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</si>
  <si>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</si>
  <si>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</si>
  <si>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</si>
  <si>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</si>
  <si>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</si>
  <si>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</si>
  <si>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</si>
  <si>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</si>
  <si>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</si>
  <si>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</si>
  <si>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</si>
  <si>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</si>
  <si>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3/-450,81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</si>
</sst>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6.8554687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2" t="s">
        <v>48</v>
      </c>
      <c r="B1" s="22"/>
    </row>
    <row r="2" spans="1:5" ht="19.5" x14ac:dyDescent="0.25">
      <c r="A2" s="21" t="s">
        <v>33</v>
      </c>
      <c r="B2" s="21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51</v>
      </c>
    </row>
    <row r="8" spans="1:5" ht="31.5" x14ac:dyDescent="0.25">
      <c r="A8" s="4" t="s">
        <v>2</v>
      </c>
      <c r="B8" s="5" t="s">
        <v>52</v>
      </c>
    </row>
    <row r="10" spans="1:5" ht="19.5" x14ac:dyDescent="0.25">
      <c r="A10" s="21" t="s">
        <v>3</v>
      </c>
      <c r="B10" s="21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7">
        <f>419174.03+B57+B58+B59+B60</f>
        <v>453580.53</v>
      </c>
    </row>
    <row r="13" spans="1:5" ht="31.5" x14ac:dyDescent="0.25">
      <c r="A13" s="8" t="s">
        <v>7</v>
      </c>
      <c r="B13" s="17">
        <f>370659.5+27175.68</f>
        <v>397835.18</v>
      </c>
      <c r="C13" s="19"/>
      <c r="E13" s="15"/>
    </row>
    <row r="14" spans="1:5" ht="31.5" x14ac:dyDescent="0.25">
      <c r="A14" s="4" t="s">
        <v>12</v>
      </c>
      <c r="B14" s="17">
        <f>40204.5+140296.05+16393.4+910.33+11590.06</f>
        <v>209394.33999999997</v>
      </c>
    </row>
    <row r="15" spans="1:5" x14ac:dyDescent="0.25">
      <c r="A15" s="8"/>
      <c r="B15" s="16"/>
    </row>
    <row r="16" spans="1:5" x14ac:dyDescent="0.25">
      <c r="A16" s="8" t="s">
        <v>8</v>
      </c>
      <c r="B16" s="16" t="s">
        <v>34</v>
      </c>
    </row>
    <row r="17" spans="1:2" x14ac:dyDescent="0.25">
      <c r="A17" s="8" t="s">
        <v>32</v>
      </c>
      <c r="B17" s="16" t="s">
        <v>34</v>
      </c>
    </row>
    <row r="18" spans="1:2" x14ac:dyDescent="0.25">
      <c r="A18" s="4"/>
      <c r="B18" s="16"/>
    </row>
    <row r="19" spans="1:2" x14ac:dyDescent="0.25">
      <c r="A19" s="4" t="s">
        <v>9</v>
      </c>
      <c r="B19" s="16">
        <f>2270.34+2605.69+7486.6+1200</f>
        <v>13562.630000000001</v>
      </c>
    </row>
    <row r="20" spans="1:2" x14ac:dyDescent="0.25">
      <c r="A20" s="4"/>
      <c r="B20" s="16"/>
    </row>
    <row r="21" spans="1:2" x14ac:dyDescent="0.25">
      <c r="A21" s="9" t="s">
        <v>11</v>
      </c>
      <c r="B21" s="12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 t="s">
        <v>34</v>
      </c>
    </row>
    <row r="24" spans="1:2" ht="31.5" x14ac:dyDescent="0.25">
      <c r="A24" s="4" t="s">
        <v>12</v>
      </c>
      <c r="B24" s="11" t="s">
        <v>34</v>
      </c>
    </row>
    <row r="25" spans="1:2" x14ac:dyDescent="0.25">
      <c r="A25" s="4"/>
      <c r="B25" s="11"/>
    </row>
    <row r="26" spans="1:2" x14ac:dyDescent="0.25">
      <c r="A26" s="9" t="s">
        <v>13</v>
      </c>
      <c r="B26" s="12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 t="s">
        <v>34</v>
      </c>
    </row>
    <row r="29" spans="1:2" ht="31.5" x14ac:dyDescent="0.25">
      <c r="A29" s="4" t="s">
        <v>12</v>
      </c>
      <c r="B29" s="14" t="s">
        <v>34</v>
      </c>
    </row>
    <row r="30" spans="1:2" x14ac:dyDescent="0.25">
      <c r="A30" s="4"/>
      <c r="B30" s="11"/>
    </row>
    <row r="31" spans="1:2" x14ac:dyDescent="0.25">
      <c r="A31" s="9" t="s">
        <v>14</v>
      </c>
      <c r="B31" s="12" t="s">
        <v>22</v>
      </c>
    </row>
    <row r="32" spans="1:2" ht="31.5" x14ac:dyDescent="0.25">
      <c r="A32" s="4" t="s">
        <v>6</v>
      </c>
      <c r="B32" s="11">
        <v>63001.48</v>
      </c>
    </row>
    <row r="33" spans="1:2" ht="31.5" x14ac:dyDescent="0.25">
      <c r="A33" s="8" t="s">
        <v>7</v>
      </c>
      <c r="B33" s="11">
        <v>28304.75</v>
      </c>
    </row>
    <row r="34" spans="1:2" ht="31.5" x14ac:dyDescent="0.25">
      <c r="A34" s="4" t="s">
        <v>12</v>
      </c>
      <c r="B34" s="11">
        <v>34696.730000000003</v>
      </c>
    </row>
    <row r="35" spans="1:2" x14ac:dyDescent="0.25">
      <c r="A35" s="4"/>
      <c r="B35" s="11"/>
    </row>
    <row r="36" spans="1:2" x14ac:dyDescent="0.25">
      <c r="A36" s="9" t="s">
        <v>15</v>
      </c>
      <c r="B36" s="12" t="s">
        <v>22</v>
      </c>
    </row>
    <row r="37" spans="1:2" ht="31.5" x14ac:dyDescent="0.25">
      <c r="A37" s="4" t="s">
        <v>6</v>
      </c>
      <c r="B37" s="11">
        <v>71019.41</v>
      </c>
    </row>
    <row r="38" spans="1:2" ht="31.5" x14ac:dyDescent="0.25">
      <c r="A38" s="8" t="s">
        <v>7</v>
      </c>
      <c r="B38" s="11">
        <v>33419.620000000003</v>
      </c>
    </row>
    <row r="39" spans="1:2" ht="31.5" x14ac:dyDescent="0.25">
      <c r="A39" s="4" t="s">
        <v>12</v>
      </c>
      <c r="B39" s="11">
        <v>37599.79</v>
      </c>
    </row>
    <row r="40" spans="1:2" x14ac:dyDescent="0.25">
      <c r="A40" s="4"/>
      <c r="B40" s="11"/>
    </row>
    <row r="41" spans="1:2" x14ac:dyDescent="0.25">
      <c r="A41" s="9" t="s">
        <v>16</v>
      </c>
      <c r="B41" s="12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 t="s">
        <v>34</v>
      </c>
    </row>
    <row r="44" spans="1:2" ht="31.5" x14ac:dyDescent="0.25">
      <c r="A44" s="4" t="s">
        <v>12</v>
      </c>
      <c r="B44" s="11" t="s">
        <v>34</v>
      </c>
    </row>
    <row r="45" spans="1:2" x14ac:dyDescent="0.25">
      <c r="A45" s="4"/>
      <c r="B45" s="11"/>
    </row>
    <row r="46" spans="1:2" x14ac:dyDescent="0.25">
      <c r="A46" s="9" t="s">
        <v>36</v>
      </c>
      <c r="B46" s="12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 t="s">
        <v>34</v>
      </c>
    </row>
    <row r="49" spans="1:2" ht="31.5" x14ac:dyDescent="0.25">
      <c r="A49" s="4" t="s">
        <v>12</v>
      </c>
      <c r="B49" s="11" t="s">
        <v>34</v>
      </c>
    </row>
    <row r="51" spans="1:2" ht="39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26621.85</v>
      </c>
    </row>
    <row r="54" spans="1:2" ht="53.25" customHeight="1" x14ac:dyDescent="0.25">
      <c r="A54" s="4" t="s">
        <v>20</v>
      </c>
      <c r="B54" s="11">
        <v>85524</v>
      </c>
    </row>
    <row r="55" spans="1:2" ht="31.5" x14ac:dyDescent="0.25">
      <c r="A55" s="4" t="s">
        <v>28</v>
      </c>
      <c r="B55" s="11">
        <v>32557.61</v>
      </c>
    </row>
    <row r="56" spans="1:2" x14ac:dyDescent="0.25">
      <c r="A56" s="4" t="s">
        <v>27</v>
      </c>
      <c r="B56" s="16">
        <v>34491</v>
      </c>
    </row>
    <row r="57" spans="1:2" ht="31.5" x14ac:dyDescent="0.25">
      <c r="A57" s="4" t="s">
        <v>24</v>
      </c>
      <c r="B57" s="16">
        <v>22987.74</v>
      </c>
    </row>
    <row r="58" spans="1:2" ht="31.5" x14ac:dyDescent="0.25">
      <c r="A58" s="4" t="s">
        <v>26</v>
      </c>
      <c r="B58" s="16">
        <v>8761.61</v>
      </c>
    </row>
    <row r="59" spans="1:2" ht="31.5" x14ac:dyDescent="0.25">
      <c r="A59" s="4" t="s">
        <v>25</v>
      </c>
      <c r="B59" s="16">
        <v>1037.3699999999999</v>
      </c>
    </row>
    <row r="60" spans="1:2" ht="40.5" customHeight="1" x14ac:dyDescent="0.25">
      <c r="A60" s="4" t="s">
        <v>49</v>
      </c>
      <c r="B60" s="16">
        <v>1619.78</v>
      </c>
    </row>
    <row r="61" spans="1:2" ht="30.75" customHeight="1" x14ac:dyDescent="0.25">
      <c r="A61" s="4" t="s">
        <v>31</v>
      </c>
      <c r="B61" s="11">
        <v>2719.29</v>
      </c>
    </row>
    <row r="62" spans="1:2" ht="47.25" x14ac:dyDescent="0.25">
      <c r="A62" s="4" t="s">
        <v>29</v>
      </c>
      <c r="B62" s="11">
        <v>22869.29</v>
      </c>
    </row>
    <row r="63" spans="1:2" ht="47.25" x14ac:dyDescent="0.25">
      <c r="A63" s="4" t="s">
        <v>30</v>
      </c>
      <c r="B63" s="11">
        <v>184814.59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23756.26</v>
      </c>
    </row>
    <row r="66" spans="1:5" x14ac:dyDescent="0.25">
      <c r="A66" s="6" t="s">
        <v>53</v>
      </c>
      <c r="B66" s="11">
        <f>SUM(B53:B65)</f>
        <v>447760.39</v>
      </c>
      <c r="C66" s="15"/>
      <c r="E66" s="15"/>
    </row>
    <row r="67" spans="1:5" x14ac:dyDescent="0.25">
      <c r="B67" s="13"/>
    </row>
    <row r="68" spans="1:5" ht="42" customHeight="1" x14ac:dyDescent="0.25">
      <c r="A68" s="20" t="s">
        <v>39</v>
      </c>
      <c r="B68" s="20"/>
    </row>
    <row r="69" spans="1:5" ht="47.25" x14ac:dyDescent="0.25">
      <c r="A69" s="4" t="s">
        <v>40</v>
      </c>
      <c r="B69" s="5" t="s">
        <v>41</v>
      </c>
    </row>
    <row r="70" spans="1:5" ht="17.25" customHeight="1" x14ac:dyDescent="0.25">
      <c r="A70" s="4" t="s">
        <v>42</v>
      </c>
      <c r="B70" s="11" t="s">
        <v>37</v>
      </c>
    </row>
    <row r="71" spans="1:5" ht="17.25" customHeight="1" x14ac:dyDescent="0.25">
      <c r="A71" s="4" t="s">
        <v>43</v>
      </c>
      <c r="B71" s="11" t="s">
        <v>37</v>
      </c>
    </row>
    <row r="72" spans="1:5" ht="17.25" customHeight="1" x14ac:dyDescent="0.25">
      <c r="A72" s="4" t="s">
        <v>44</v>
      </c>
      <c r="B72" s="18" t="s">
        <v>34</v>
      </c>
    </row>
    <row r="73" spans="1:5" ht="17.25" customHeight="1" x14ac:dyDescent="0.25">
      <c r="A73" s="4" t="s">
        <v>45</v>
      </c>
      <c r="B73" s="18" t="s">
        <v>54</v>
      </c>
    </row>
    <row r="74" spans="1:5" ht="17.25" customHeight="1" x14ac:dyDescent="0.25">
      <c r="A74" s="4" t="s">
        <v>46</v>
      </c>
      <c r="B74" s="16" t="s">
        <v>37</v>
      </c>
    </row>
    <row r="75" spans="1:5" ht="17.25" customHeight="1" x14ac:dyDescent="0.25">
      <c r="A75" s="4" t="s">
        <v>47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2023-03-22T04:35:29Z</cp:lastPrinted>
  <dcterms:created xsi:type="dcterms:W3CDTF">2020-01-17T08:27:27Z</dcterms:created>
  <dcterms:modified xsi:type="dcterms:W3CDTF">2023-03-22T04:40:50Z</dcterms:modified>
</cp:coreProperties>
</file>