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AC94933-C462-4B6C-BCAF-0D352CF020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<sst xmlns="http://schemas.openxmlformats.org/spreadsheetml/2006/main" count="88" uniqueCount="54">
  <si>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</si>
  <si>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</si>
  <si>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</si>
  <si>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</si>
  <si>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</si>
  <si>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</si>
  <si>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</si>
  <si>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</si>
  <si>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</si>
  <si>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</si>
  <si>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</si>
  <si>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</si>
  <si>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</si>
  <si>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</si>
  <si>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</si>
  <si>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</si>
  <si>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</si>
  <si>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</si>
  <si>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</si>
  <si>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</si>
  <si>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</si>
  <si>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</si>
  <si>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</si>
  <si>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</si>
  <si>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</si>
  <si>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</si>
  <si>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</si>
  <si>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</si>
  <si>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</si>
  <si>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</si>
  <si>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</si>
  <si>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</si>
  <si>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</si>
  <si>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</si>
  <si>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ЛУТУГИНА, д. 27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</si>
  <si>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</si>
  <si>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</si>
  <si>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</si>
  <si>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</si>
  <si>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</si>
  <si>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</si>
  <si>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</si>
  <si>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</si>
  <si>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</si>
  <si>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</si>
  <si>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</si>
  <si>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</si>
  <si>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</si>
  <si>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</si>
  <si>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</si>
  <si>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</si>
  <si>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</si>
  <si>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</si>
  <si>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1/-239,27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</si>
</sst>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203302.68+B57+B58+B59+B60</f>
        <v>230156.13</v>
      </c>
    </row>
    <row r="13" spans="1:5" ht="31.5" x14ac:dyDescent="0.25">
      <c r="A13" s="8" t="s">
        <v>7</v>
      </c>
      <c r="B13" s="16">
        <f>62075.19+112453.64+30027.95+27800.35</f>
        <v>232357.13000000003</v>
      </c>
      <c r="C13" s="14"/>
      <c r="E13" s="14"/>
    </row>
    <row r="14" spans="1:5" ht="31.5" x14ac:dyDescent="0.25">
      <c r="A14" s="4" t="s">
        <v>12</v>
      </c>
      <c r="B14" s="16">
        <f>5192.23+9987.07+2536.25+1531.31</f>
        <v>19246.86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4367.27</f>
        <v>4367.2700000000004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-8.5399999999999991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1">
        <v>-3330.16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33138.22</v>
      </c>
    </row>
    <row r="33" spans="1:2" ht="31.5" x14ac:dyDescent="0.25">
      <c r="A33" s="8" t="s">
        <v>7</v>
      </c>
      <c r="B33" s="11">
        <v>33818.18</v>
      </c>
    </row>
    <row r="34" spans="1:2" ht="31.5" x14ac:dyDescent="0.25">
      <c r="A34" s="4" t="s">
        <v>12</v>
      </c>
      <c r="B34" s="11">
        <v>3223.08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33855.31</v>
      </c>
    </row>
    <row r="38" spans="1:2" ht="31.5" x14ac:dyDescent="0.25">
      <c r="A38" s="8" t="s">
        <v>7</v>
      </c>
      <c r="B38" s="11">
        <v>34339.32</v>
      </c>
    </row>
    <row r="39" spans="1:2" ht="31.5" x14ac:dyDescent="0.25">
      <c r="A39" s="4" t="s">
        <v>12</v>
      </c>
      <c r="B39" s="11">
        <v>3349.95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86174.68</v>
      </c>
    </row>
    <row r="43" spans="1:2" ht="31.5" x14ac:dyDescent="0.25">
      <c r="A43" s="8" t="s">
        <v>7</v>
      </c>
      <c r="B43" s="11">
        <v>88281.87</v>
      </c>
    </row>
    <row r="44" spans="1:2" ht="31.5" x14ac:dyDescent="0.25">
      <c r="A44" s="4" t="s">
        <v>12</v>
      </c>
      <c r="B44" s="11">
        <v>9233.02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42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23316</v>
      </c>
    </row>
    <row r="54" spans="1:2" ht="49.5" customHeight="1" x14ac:dyDescent="0.25">
      <c r="A54" s="4" t="s">
        <v>20</v>
      </c>
      <c r="B54" s="11">
        <v>68412</v>
      </c>
    </row>
    <row r="55" spans="1:2" ht="31.5" x14ac:dyDescent="0.25">
      <c r="A55" s="4" t="s">
        <v>28</v>
      </c>
      <c r="B55" s="11">
        <v>27258.07</v>
      </c>
    </row>
    <row r="56" spans="1:2" x14ac:dyDescent="0.25">
      <c r="A56" s="4" t="s">
        <v>27</v>
      </c>
      <c r="B56" s="15">
        <v>29848.02</v>
      </c>
    </row>
    <row r="57" spans="1:2" ht="31.5" x14ac:dyDescent="0.25">
      <c r="A57" s="4" t="s">
        <v>24</v>
      </c>
      <c r="B57" s="15">
        <v>17815.990000000002</v>
      </c>
    </row>
    <row r="58" spans="1:2" ht="31.5" x14ac:dyDescent="0.25">
      <c r="A58" s="4" t="s">
        <v>26</v>
      </c>
      <c r="B58" s="15">
        <v>6733.54</v>
      </c>
    </row>
    <row r="59" spans="1:2" ht="31.5" x14ac:dyDescent="0.25">
      <c r="A59" s="4" t="s">
        <v>25</v>
      </c>
      <c r="B59" s="15">
        <v>971.2</v>
      </c>
    </row>
    <row r="60" spans="1:2" ht="31.5" x14ac:dyDescent="0.25">
      <c r="A60" s="4" t="s">
        <v>50</v>
      </c>
      <c r="B60" s="15">
        <v>1332.72</v>
      </c>
    </row>
    <row r="61" spans="1:2" ht="33.75" customHeight="1" x14ac:dyDescent="0.25">
      <c r="A61" s="4" t="s">
        <v>31</v>
      </c>
      <c r="B61" s="15">
        <v>2516.4299999999998</v>
      </c>
    </row>
    <row r="62" spans="1:2" ht="47.25" x14ac:dyDescent="0.25">
      <c r="A62" s="4" t="s">
        <v>29</v>
      </c>
      <c r="B62" s="11">
        <v>15588.83</v>
      </c>
    </row>
    <row r="63" spans="1:2" ht="47.25" x14ac:dyDescent="0.25">
      <c r="A63" s="4" t="s">
        <v>30</v>
      </c>
      <c r="B63" s="11">
        <v>44554.48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52</v>
      </c>
      <c r="B66" s="11">
        <f>SUM(B53:B65)</f>
        <v>238347.28</v>
      </c>
      <c r="C66" s="14"/>
      <c r="E66" s="14"/>
    </row>
    <row r="67" spans="1:5" x14ac:dyDescent="0.25">
      <c r="B67" s="12"/>
    </row>
    <row r="68" spans="1:5" ht="36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7.25" customHeight="1" x14ac:dyDescent="0.25">
      <c r="A70" s="4" t="s">
        <v>43</v>
      </c>
      <c r="B70" s="15" t="s">
        <v>37</v>
      </c>
    </row>
    <row r="71" spans="1:5" ht="17.25" customHeight="1" x14ac:dyDescent="0.25">
      <c r="A71" s="4" t="s">
        <v>44</v>
      </c>
      <c r="B71" s="15" t="s">
        <v>37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53</v>
      </c>
    </row>
    <row r="74" spans="1:5" ht="17.25" customHeight="1" x14ac:dyDescent="0.25">
      <c r="A74" s="4" t="s">
        <v>47</v>
      </c>
      <c r="B74" s="15" t="s">
        <v>35</v>
      </c>
    </row>
    <row r="75" spans="1:5" ht="17.2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2023-03-22T04:27:28Z</cp:lastPrinted>
  <dcterms:created xsi:type="dcterms:W3CDTF">2020-01-17T08:27:27Z</dcterms:created>
  <dcterms:modified xsi:type="dcterms:W3CDTF">2023-03-22T04:34:27Z</dcterms:modified>
</cp:coreProperties>
</file>