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8DA90D5D-2FD1-46FD-94F8-4A0326784D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19" i="1"/>
  <c r="B17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<sst xmlns="http://schemas.openxmlformats.org/spreadsheetml/2006/main" count="89" uniqueCount="55">
  <si>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</si>
  <si>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</si>
  <si>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</si>
  <si>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</si>
  <si>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</si>
  <si>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</si>
  <si>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</si>
  <si>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</si>
  <si>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</si>
  <si>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</si>
  <si>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</si>
  <si>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</si>
  <si>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</si>
  <si>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</si>
  <si>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</si>
  <si>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</si>
  <si>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</si>
  <si>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</si>
  <si>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</si>
  <si>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</si>
  <si>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</si>
  <si>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</si>
  <si>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</si>
  <si>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</si>
  <si>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</si>
  <si>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</si>
  <si>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</si>
  <si>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</si>
  <si>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</si>
  <si>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</si>
  <si>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</si>
  <si>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</si>
  <si>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</si>
  <si>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КУЛЬТУРНАЯ, д. 9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</si>
  <si>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</si>
  <si>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</si>
  <si>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</si>
  <si>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</si>
  <si>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</si>
  <si>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</si>
  <si>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</si>
  <si>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</si>
  <si>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</si>
  <si>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</si>
  <si>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</si>
  <si>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</si>
  <si>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</si>
  <si>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</si>
  <si>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</si>
  <si>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</si>
  <si>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</si>
  <si>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прямой договор с РСО</t>
  </si>
  <si>
    <t>Итого затрат за 2022 год</t>
  </si>
  <si>
    <t>-</t>
  </si>
  <si>
    <t>1/-964,38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</si>
</sst>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28515625" style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 x14ac:dyDescent="0.25">
      <c r="A1" s="20" t="s">
        <v>46</v>
      </c>
      <c r="B1" s="20"/>
    </row>
    <row r="2" spans="1:5" ht="19.5" x14ac:dyDescent="0.25">
      <c r="A2" s="19" t="s">
        <v>33</v>
      </c>
      <c r="B2" s="19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49</v>
      </c>
    </row>
    <row r="8" spans="1:5" ht="31.5" x14ac:dyDescent="0.25">
      <c r="A8" s="4" t="s">
        <v>2</v>
      </c>
      <c r="B8" s="5" t="s">
        <v>50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488306.1+B57+B58+B59+B60</f>
        <v>535361.02999999991</v>
      </c>
    </row>
    <row r="13" spans="1:5" ht="31.5" x14ac:dyDescent="0.25">
      <c r="A13" s="8" t="s">
        <v>7</v>
      </c>
      <c r="B13" s="16">
        <f>117108.37+286902.25+65904.64+42938.28</f>
        <v>512853.54000000004</v>
      </c>
      <c r="C13" s="14"/>
      <c r="E13" s="14"/>
    </row>
    <row r="14" spans="1:5" ht="31.5" x14ac:dyDescent="0.25">
      <c r="A14" s="4" t="s">
        <v>12</v>
      </c>
      <c r="B14" s="16">
        <f>45856.74+118737.19+27284.55+11610.38</f>
        <v>203488.86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135888.87</v>
      </c>
    </row>
    <row r="17" spans="1:2" x14ac:dyDescent="0.25">
      <c r="A17" s="8" t="s">
        <v>32</v>
      </c>
      <c r="B17" s="15">
        <f>121139.81+8845.58</f>
        <v>129985.39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953.34+1200+2605.69+5620.62</f>
        <v>10379.650000000001</v>
      </c>
    </row>
    <row r="20" spans="1:2" x14ac:dyDescent="0.25">
      <c r="A20" s="4"/>
      <c r="B20" s="15"/>
    </row>
    <row r="21" spans="1:2" x14ac:dyDescent="0.25">
      <c r="A21" s="9" t="s">
        <v>11</v>
      </c>
      <c r="B21" s="12" t="s">
        <v>22</v>
      </c>
    </row>
    <row r="22" spans="1:2" ht="31.5" x14ac:dyDescent="0.25">
      <c r="A22" s="4" t="s">
        <v>6</v>
      </c>
      <c r="B22" s="11" t="s">
        <v>51</v>
      </c>
    </row>
    <row r="23" spans="1:2" ht="31.5" x14ac:dyDescent="0.25">
      <c r="A23" s="8" t="s">
        <v>7</v>
      </c>
      <c r="B23" s="11">
        <v>26789.119999999999</v>
      </c>
    </row>
    <row r="24" spans="1:2" ht="31.5" x14ac:dyDescent="0.25">
      <c r="A24" s="4" t="s">
        <v>12</v>
      </c>
      <c r="B24" s="11">
        <v>267300.17</v>
      </c>
    </row>
    <row r="25" spans="1:2" x14ac:dyDescent="0.25">
      <c r="A25" s="4"/>
      <c r="B25" s="11"/>
    </row>
    <row r="26" spans="1:2" x14ac:dyDescent="0.25">
      <c r="A26" s="9" t="s">
        <v>13</v>
      </c>
      <c r="B26" s="12" t="s">
        <v>22</v>
      </c>
    </row>
    <row r="27" spans="1:2" ht="31.5" x14ac:dyDescent="0.25">
      <c r="A27" s="4" t="s">
        <v>6</v>
      </c>
      <c r="B27" s="11" t="s">
        <v>51</v>
      </c>
    </row>
    <row r="28" spans="1:2" ht="31.5" x14ac:dyDescent="0.25">
      <c r="A28" s="8" t="s">
        <v>7</v>
      </c>
      <c r="B28" s="11">
        <v>6724.34</v>
      </c>
    </row>
    <row r="29" spans="1:2" ht="31.5" x14ac:dyDescent="0.25">
      <c r="A29" s="4" t="s">
        <v>12</v>
      </c>
      <c r="B29" s="11">
        <v>56891.76</v>
      </c>
    </row>
    <row r="30" spans="1:2" x14ac:dyDescent="0.25">
      <c r="A30" s="4"/>
      <c r="B30" s="11"/>
    </row>
    <row r="31" spans="1:2" x14ac:dyDescent="0.25">
      <c r="A31" s="9" t="s">
        <v>14</v>
      </c>
      <c r="B31" s="12" t="s">
        <v>22</v>
      </c>
    </row>
    <row r="32" spans="1:2" ht="31.5" x14ac:dyDescent="0.25">
      <c r="A32" s="4" t="s">
        <v>6</v>
      </c>
      <c r="B32" s="11">
        <v>105484.45</v>
      </c>
    </row>
    <row r="33" spans="1:2" ht="31.5" x14ac:dyDescent="0.25">
      <c r="A33" s="8" t="s">
        <v>7</v>
      </c>
      <c r="B33" s="11">
        <v>67035.210000000006</v>
      </c>
    </row>
    <row r="34" spans="1:2" ht="31.5" x14ac:dyDescent="0.25">
      <c r="A34" s="4" t="s">
        <v>12</v>
      </c>
      <c r="B34" s="11">
        <v>38448.239999999998</v>
      </c>
    </row>
    <row r="35" spans="1:2" x14ac:dyDescent="0.25">
      <c r="A35" s="4"/>
      <c r="B35" s="11"/>
    </row>
    <row r="36" spans="1:2" x14ac:dyDescent="0.25">
      <c r="A36" s="9" t="s">
        <v>15</v>
      </c>
      <c r="B36" s="12" t="s">
        <v>22</v>
      </c>
    </row>
    <row r="37" spans="1:2" ht="31.5" x14ac:dyDescent="0.25">
      <c r="A37" s="4" t="s">
        <v>6</v>
      </c>
      <c r="B37" s="11">
        <v>122919.44</v>
      </c>
    </row>
    <row r="38" spans="1:2" ht="31.5" x14ac:dyDescent="0.25">
      <c r="A38" s="8" t="s">
        <v>7</v>
      </c>
      <c r="B38" s="11">
        <v>77738.710000000006</v>
      </c>
    </row>
    <row r="39" spans="1:2" ht="31.5" x14ac:dyDescent="0.25">
      <c r="A39" s="4" t="s">
        <v>12</v>
      </c>
      <c r="B39" s="11">
        <v>45180.73</v>
      </c>
    </row>
    <row r="40" spans="1:2" x14ac:dyDescent="0.25">
      <c r="A40" s="4"/>
      <c r="B40" s="11"/>
    </row>
    <row r="41" spans="1:2" x14ac:dyDescent="0.25">
      <c r="A41" s="9" t="s">
        <v>16</v>
      </c>
      <c r="B41" s="12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 t="s">
        <v>53</v>
      </c>
    </row>
    <row r="44" spans="1:2" ht="31.5" x14ac:dyDescent="0.25">
      <c r="A44" s="4" t="s">
        <v>12</v>
      </c>
      <c r="B44" s="11" t="s">
        <v>53</v>
      </c>
    </row>
    <row r="45" spans="1:2" x14ac:dyDescent="0.25">
      <c r="A45" s="4"/>
      <c r="B45" s="11"/>
    </row>
    <row r="46" spans="1:2" x14ac:dyDescent="0.25">
      <c r="A46" s="9" t="s">
        <v>34</v>
      </c>
      <c r="B46" s="12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 t="s">
        <v>53</v>
      </c>
    </row>
    <row r="49" spans="1:2" ht="31.5" x14ac:dyDescent="0.25">
      <c r="A49" s="4" t="s">
        <v>12</v>
      </c>
      <c r="B49" s="11" t="s">
        <v>53</v>
      </c>
    </row>
    <row r="51" spans="1:2" ht="36.7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58392</v>
      </c>
    </row>
    <row r="54" spans="1:2" ht="52.5" customHeight="1" x14ac:dyDescent="0.25">
      <c r="A54" s="4" t="s">
        <v>20</v>
      </c>
      <c r="B54" s="11">
        <v>153936</v>
      </c>
    </row>
    <row r="55" spans="1:2" ht="31.5" x14ac:dyDescent="0.25">
      <c r="A55" s="4" t="s">
        <v>28</v>
      </c>
      <c r="B55" s="11">
        <v>81003.77</v>
      </c>
    </row>
    <row r="56" spans="1:2" x14ac:dyDescent="0.25">
      <c r="A56" s="4" t="s">
        <v>27</v>
      </c>
      <c r="B56" s="15">
        <v>68485.95</v>
      </c>
    </row>
    <row r="57" spans="1:2" ht="31.5" x14ac:dyDescent="0.25">
      <c r="A57" s="4" t="s">
        <v>24</v>
      </c>
      <c r="B57" s="15">
        <v>28183.8</v>
      </c>
    </row>
    <row r="58" spans="1:2" ht="31.5" x14ac:dyDescent="0.25">
      <c r="A58" s="4" t="s">
        <v>26</v>
      </c>
      <c r="B58" s="15">
        <v>14115.51</v>
      </c>
    </row>
    <row r="59" spans="1:2" ht="31.5" x14ac:dyDescent="0.25">
      <c r="A59" s="4" t="s">
        <v>25</v>
      </c>
      <c r="B59" s="15">
        <v>2241.41</v>
      </c>
    </row>
    <row r="60" spans="1:2" ht="45" customHeight="1" x14ac:dyDescent="0.25">
      <c r="A60" s="4" t="s">
        <v>47</v>
      </c>
      <c r="B60" s="15">
        <v>2514.21</v>
      </c>
    </row>
    <row r="61" spans="1:2" ht="29.25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46361.77</v>
      </c>
    </row>
    <row r="63" spans="1:2" ht="47.25" x14ac:dyDescent="0.25">
      <c r="A63" s="4" t="s">
        <v>30</v>
      </c>
      <c r="B63" s="11">
        <v>207545.95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36</v>
      </c>
      <c r="B65" s="11">
        <v>0</v>
      </c>
    </row>
    <row r="66" spans="1:5" x14ac:dyDescent="0.25">
      <c r="A66" s="6" t="s">
        <v>52</v>
      </c>
      <c r="B66" s="11">
        <f>SUM(B53:B65)</f>
        <v>662780.37000000011</v>
      </c>
      <c r="C66" s="14"/>
      <c r="E66" s="14"/>
    </row>
    <row r="67" spans="1:5" x14ac:dyDescent="0.25">
      <c r="B67" s="13"/>
    </row>
    <row r="68" spans="1:5" ht="43.5" customHeight="1" x14ac:dyDescent="0.25">
      <c r="A68" s="18" t="s">
        <v>37</v>
      </c>
      <c r="B68" s="18"/>
    </row>
    <row r="69" spans="1:5" ht="47.25" x14ac:dyDescent="0.25">
      <c r="A69" s="4" t="s">
        <v>38</v>
      </c>
      <c r="B69" s="5" t="s">
        <v>39</v>
      </c>
    </row>
    <row r="70" spans="1:5" ht="18.75" customHeight="1" x14ac:dyDescent="0.25">
      <c r="A70" s="4" t="s">
        <v>40</v>
      </c>
      <c r="B70" s="11" t="s">
        <v>35</v>
      </c>
    </row>
    <row r="71" spans="1:5" ht="18.75" customHeight="1" x14ac:dyDescent="0.25">
      <c r="A71" s="4" t="s">
        <v>41</v>
      </c>
      <c r="B71" s="11" t="s">
        <v>35</v>
      </c>
    </row>
    <row r="72" spans="1:5" ht="18.75" customHeight="1" x14ac:dyDescent="0.25">
      <c r="A72" s="4" t="s">
        <v>42</v>
      </c>
      <c r="B72" s="17" t="s">
        <v>53</v>
      </c>
    </row>
    <row r="73" spans="1:5" ht="18.75" customHeight="1" x14ac:dyDescent="0.25">
      <c r="A73" s="4" t="s">
        <v>43</v>
      </c>
      <c r="B73" s="17" t="s">
        <v>54</v>
      </c>
    </row>
    <row r="74" spans="1:5" ht="18.75" customHeight="1" x14ac:dyDescent="0.25">
      <c r="A74" s="4" t="s">
        <v>44</v>
      </c>
      <c r="B74" s="11" t="s">
        <v>35</v>
      </c>
    </row>
    <row r="75" spans="1:5" ht="18.75" customHeight="1" x14ac:dyDescent="0.25">
      <c r="A75" s="4" t="s">
        <v>45</v>
      </c>
      <c r="B75" s="11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2023-03-22T04:26:25Z</cp:lastPrinted>
  <dcterms:created xsi:type="dcterms:W3CDTF">2020-01-17T08:27:27Z</dcterms:created>
  <dcterms:modified xsi:type="dcterms:W3CDTF">2023-03-22T04:32:56Z</dcterms:modified>
</cp:coreProperties>
</file>