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465A52AD-C907-442B-8A76-7F98234976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<sst xmlns="http://schemas.openxmlformats.org/spreadsheetml/2006/main" count="89" uniqueCount="54">
  <si>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</si>
  <si>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</si>
  <si>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</si>
  <si>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</si>
  <si>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</si>
  <si>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</si>
  <si>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</si>
  <si>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</si>
  <si>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</si>
  <si>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</si>
  <si>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</si>
  <si>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</si>
  <si>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</si>
  <si>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</si>
  <si>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</si>
  <si>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</si>
  <si>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</si>
  <si>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</si>
  <si>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</si>
  <si>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</si>
  <si>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</si>
  <si>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</si>
  <si>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</si>
  <si>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</si>
  <si>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</si>
  <si>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</si>
  <si>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</si>
  <si>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</si>
  <si>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</si>
  <si>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</si>
  <si>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</si>
  <si>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</si>
  <si>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</si>
  <si>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</si>
  <si>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КИРПИЧНЫЙ, д. 27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</si>
  <si>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</si>
  <si>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</si>
  <si>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</si>
  <si>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</si>
  <si>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</si>
  <si>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</si>
  <si>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</si>
  <si>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</si>
  <si>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</si>
  <si>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</si>
  <si>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</si>
  <si>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</si>
  <si>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</si>
  <si>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</si>
  <si>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</si>
  <si>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</si>
  <si>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</si>
  <si>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-</t>
  </si>
  <si>
    <t>1/-426,53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</si>
</sst>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3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4.85546875" style="1" customWidth="1"/>
    <col min="6" max="16384" width="9.140625" style="1"/>
  </cols>
  <sheetData>
    <row r="1" spans="1:5" ht="47.25" customHeight="1" x14ac:dyDescent="0.25">
      <c r="A1" s="20" t="s">
        <v>48</v>
      </c>
      <c r="B1" s="20"/>
    </row>
    <row r="2" spans="1:5" ht="19.5" x14ac:dyDescent="0.25">
      <c r="A2" s="19" t="s">
        <v>34</v>
      </c>
      <c r="B2" s="19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38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6" t="s">
        <v>22</v>
      </c>
    </row>
    <row r="12" spans="1:5" ht="31.5" x14ac:dyDescent="0.25">
      <c r="A12" s="4" t="s">
        <v>6</v>
      </c>
      <c r="B12" s="17">
        <f>235288.2-882.97+B57+B58+B59+B60</f>
        <v>253168.51</v>
      </c>
    </row>
    <row r="13" spans="1:5" ht="31.5" x14ac:dyDescent="0.25">
      <c r="A13" s="8" t="s">
        <v>7</v>
      </c>
      <c r="B13" s="17">
        <f>51479.23+116974.8+21875.93+15911.24</f>
        <v>206241.19999999998</v>
      </c>
      <c r="C13" s="14"/>
      <c r="E13" s="14"/>
    </row>
    <row r="14" spans="1:5" ht="31.5" x14ac:dyDescent="0.25">
      <c r="A14" s="4" t="s">
        <v>12</v>
      </c>
      <c r="B14" s="17">
        <f>49968.07+110021.07+20925.28+11975.24</f>
        <v>192889.66</v>
      </c>
    </row>
    <row r="15" spans="1:5" x14ac:dyDescent="0.25">
      <c r="A15" s="8"/>
      <c r="B15" s="15"/>
    </row>
    <row r="16" spans="1:5" x14ac:dyDescent="0.25">
      <c r="A16" s="8" t="s">
        <v>8</v>
      </c>
      <c r="B16" s="15">
        <v>83383.56</v>
      </c>
    </row>
    <row r="17" spans="1:2" x14ac:dyDescent="0.25">
      <c r="A17" s="8" t="s">
        <v>32</v>
      </c>
      <c r="B17" s="15">
        <v>72630.33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3870.05+3727.39</f>
        <v>7597.4400000000005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5059.3999999999996</v>
      </c>
    </row>
    <row r="24" spans="1:2" ht="31.5" x14ac:dyDescent="0.25">
      <c r="A24" s="4" t="s">
        <v>12</v>
      </c>
      <c r="B24" s="11">
        <v>65373.74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1306.51</v>
      </c>
    </row>
    <row r="29" spans="1:2" ht="31.5" x14ac:dyDescent="0.25">
      <c r="A29" s="4" t="s">
        <v>12</v>
      </c>
      <c r="B29" s="11">
        <v>22931.26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29389.99</v>
      </c>
    </row>
    <row r="33" spans="1:2" ht="31.5" x14ac:dyDescent="0.25">
      <c r="A33" s="8" t="s">
        <v>7</v>
      </c>
      <c r="B33" s="11">
        <v>20509.98</v>
      </c>
    </row>
    <row r="34" spans="1:2" ht="31.5" x14ac:dyDescent="0.25">
      <c r="A34" s="4" t="s">
        <v>12</v>
      </c>
      <c r="B34" s="11">
        <v>38708.71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35894.620000000003</v>
      </c>
    </row>
    <row r="38" spans="1:2" ht="31.5" x14ac:dyDescent="0.25">
      <c r="A38" s="8" t="s">
        <v>7</v>
      </c>
      <c r="B38" s="11">
        <v>25403.06</v>
      </c>
    </row>
    <row r="39" spans="1:2" ht="31.5" x14ac:dyDescent="0.25">
      <c r="A39" s="4" t="s">
        <v>12</v>
      </c>
      <c r="B39" s="11">
        <v>47663.39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52</v>
      </c>
    </row>
    <row r="44" spans="1:2" ht="31.5" x14ac:dyDescent="0.25">
      <c r="A44" s="4" t="s">
        <v>12</v>
      </c>
      <c r="B44" s="11" t="s">
        <v>52</v>
      </c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52</v>
      </c>
    </row>
    <row r="49" spans="1:2" ht="31.5" x14ac:dyDescent="0.25">
      <c r="A49" s="4" t="s">
        <v>12</v>
      </c>
      <c r="B49" s="11" t="s">
        <v>52</v>
      </c>
    </row>
    <row r="51" spans="1:2" ht="39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22675.53</v>
      </c>
    </row>
    <row r="54" spans="1:2" ht="51" customHeight="1" x14ac:dyDescent="0.25">
      <c r="A54" s="4" t="s">
        <v>20</v>
      </c>
      <c r="B54" s="11">
        <v>84921.5</v>
      </c>
    </row>
    <row r="55" spans="1:2" ht="31.5" x14ac:dyDescent="0.25">
      <c r="A55" s="4" t="s">
        <v>28</v>
      </c>
      <c r="B55" s="11">
        <v>32158.51</v>
      </c>
    </row>
    <row r="56" spans="1:2" x14ac:dyDescent="0.25">
      <c r="A56" s="4" t="s">
        <v>27</v>
      </c>
      <c r="B56" s="15">
        <v>26703.06</v>
      </c>
    </row>
    <row r="57" spans="1:2" ht="31.5" x14ac:dyDescent="0.25">
      <c r="A57" s="4" t="s">
        <v>24</v>
      </c>
      <c r="B57" s="15">
        <v>11971.32</v>
      </c>
    </row>
    <row r="58" spans="1:2" ht="31.5" x14ac:dyDescent="0.25">
      <c r="A58" s="4" t="s">
        <v>26</v>
      </c>
      <c r="B58" s="15">
        <v>5068.5200000000004</v>
      </c>
    </row>
    <row r="59" spans="1:2" ht="31.5" x14ac:dyDescent="0.25">
      <c r="A59" s="4" t="s">
        <v>25</v>
      </c>
      <c r="B59" s="15">
        <v>714.46</v>
      </c>
    </row>
    <row r="60" spans="1:2" ht="31.5" x14ac:dyDescent="0.25">
      <c r="A60" s="4" t="s">
        <v>49</v>
      </c>
      <c r="B60" s="15">
        <v>1008.98</v>
      </c>
    </row>
    <row r="61" spans="1:2" ht="33" customHeight="1" x14ac:dyDescent="0.25">
      <c r="A61" s="4" t="s">
        <v>31</v>
      </c>
      <c r="B61" s="11">
        <v>2188.96</v>
      </c>
    </row>
    <row r="62" spans="1:2" ht="47.25" x14ac:dyDescent="0.25">
      <c r="A62" s="4" t="s">
        <v>29</v>
      </c>
      <c r="B62" s="11">
        <v>16348.43</v>
      </c>
    </row>
    <row r="63" spans="1:2" ht="47.25" x14ac:dyDescent="0.25">
      <c r="A63" s="4" t="s">
        <v>30</v>
      </c>
      <c r="B63" s="11">
        <v>126675.91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37</v>
      </c>
      <c r="B65" s="11">
        <v>516.79</v>
      </c>
    </row>
    <row r="66" spans="1:5" x14ac:dyDescent="0.25">
      <c r="A66" s="6" t="s">
        <v>51</v>
      </c>
      <c r="B66" s="11">
        <f>SUM(B53:B65)</f>
        <v>330951.96999999997</v>
      </c>
      <c r="C66" s="14"/>
      <c r="E66" s="14"/>
    </row>
    <row r="67" spans="1:5" x14ac:dyDescent="0.25">
      <c r="B67" s="12"/>
    </row>
    <row r="68" spans="1:5" ht="40.5" customHeight="1" x14ac:dyDescent="0.25">
      <c r="A68" s="19" t="s">
        <v>39</v>
      </c>
      <c r="B68" s="19"/>
    </row>
    <row r="69" spans="1:5" ht="47.25" x14ac:dyDescent="0.25">
      <c r="A69" s="4" t="s">
        <v>40</v>
      </c>
      <c r="B69" s="18" t="s">
        <v>41</v>
      </c>
    </row>
    <row r="70" spans="1:5" ht="18" customHeight="1" x14ac:dyDescent="0.25">
      <c r="A70" s="4" t="s">
        <v>42</v>
      </c>
      <c r="B70" s="15" t="s">
        <v>36</v>
      </c>
    </row>
    <row r="71" spans="1:5" ht="18" customHeight="1" x14ac:dyDescent="0.25">
      <c r="A71" s="4" t="s">
        <v>43</v>
      </c>
      <c r="B71" s="15" t="s">
        <v>36</v>
      </c>
    </row>
    <row r="72" spans="1:5" ht="18" customHeight="1" x14ac:dyDescent="0.25">
      <c r="A72" s="4" t="s">
        <v>44</v>
      </c>
      <c r="B72" s="18" t="s">
        <v>52</v>
      </c>
    </row>
    <row r="73" spans="1:5" ht="18" customHeight="1" x14ac:dyDescent="0.25">
      <c r="A73" s="4" t="s">
        <v>45</v>
      </c>
      <c r="B73" s="18" t="s">
        <v>53</v>
      </c>
    </row>
    <row r="74" spans="1:5" ht="18" customHeight="1" x14ac:dyDescent="0.25">
      <c r="A74" s="4" t="s">
        <v>46</v>
      </c>
      <c r="B74" s="15" t="s">
        <v>36</v>
      </c>
    </row>
    <row r="75" spans="1:5" ht="18" customHeight="1" x14ac:dyDescent="0.25">
      <c r="A75" s="4" t="s">
        <v>47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2023-03-22T04:26:01Z</cp:lastPrinted>
  <dcterms:created xsi:type="dcterms:W3CDTF">2020-01-17T08:27:27Z</dcterms:created>
  <dcterms:modified xsi:type="dcterms:W3CDTF">2023-03-22T04:32:30Z</dcterms:modified>
</cp:coreProperties>
</file>