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48DD4E28-13B5-42A2-AAD9-AD58B87682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<sst xmlns="http://schemas.openxmlformats.org/spreadsheetml/2006/main" count="88" uniqueCount="54">
  <si>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</si>
  <si>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</si>
  <si>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</si>
  <si>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</si>
  <si>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</si>
  <si>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</si>
  <si>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</si>
  <si>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</si>
  <si>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</si>
  <si>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</si>
  <si>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</si>
  <si>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</si>
  <si>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</si>
  <si>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</si>
  <si>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</si>
  <si>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</si>
  <si>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</si>
  <si>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</si>
  <si>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</si>
  <si>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</si>
  <si>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</si>
  <si>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</si>
  <si>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</si>
  <si>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</si>
  <si>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</si>
  <si>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</si>
  <si>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</si>
  <si>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</si>
  <si>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</si>
  <si>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</si>
  <si>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</si>
  <si>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</si>
  <si>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</si>
  <si>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</si>
  <si>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ИНЖЕНЕРНАЯ, д. 6А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</si>
  <si>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</si>
  <si>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</si>
  <si>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</si>
  <si>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</si>
  <si>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</si>
  <si>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</si>
  <si>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</si>
  <si>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</si>
  <si>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</si>
  <si>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</si>
  <si>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</si>
  <si>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</si>
  <si>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</si>
  <si>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</si>
  <si>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</si>
  <si>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</si>
  <si>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</si>
  <si>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</si>
  <si>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1/-165,36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</si>
</sst>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9" zoomScaleNormal="100" zoomScaleSheetLayoutView="100" workbookViewId="0">
      <selection activeCell="C9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28515625" style="1" customWidth="1"/>
    <col min="4" max="4" width="9.140625" style="1"/>
    <col min="5" max="5" width="12.140625" style="1" customWidth="1"/>
    <col min="6" max="16384" width="9.140625" style="1"/>
  </cols>
  <sheetData>
    <row r="1" spans="1:3" ht="47.25" customHeight="1" x14ac:dyDescent="0.25">
      <c r="A1" s="18" t="s">
        <v>49</v>
      </c>
      <c r="B1" s="18"/>
    </row>
    <row r="2" spans="1:3" ht="19.5" x14ac:dyDescent="0.25">
      <c r="A2" s="17" t="s">
        <v>34</v>
      </c>
      <c r="B2" s="17"/>
    </row>
    <row r="4" spans="1:3" x14ac:dyDescent="0.25">
      <c r="A4" s="4" t="s">
        <v>0</v>
      </c>
      <c r="B4" s="5" t="s">
        <v>51</v>
      </c>
    </row>
    <row r="5" spans="1:3" x14ac:dyDescent="0.25">
      <c r="A5" s="4" t="s">
        <v>4</v>
      </c>
      <c r="B5" s="7">
        <v>44562</v>
      </c>
    </row>
    <row r="6" spans="1:3" x14ac:dyDescent="0.25">
      <c r="A6" s="4" t="s">
        <v>5</v>
      </c>
      <c r="B6" s="7">
        <v>44926</v>
      </c>
    </row>
    <row r="7" spans="1:3" x14ac:dyDescent="0.25">
      <c r="A7" s="4" t="s">
        <v>1</v>
      </c>
      <c r="B7" s="5" t="s">
        <v>33</v>
      </c>
    </row>
    <row r="8" spans="1:3" x14ac:dyDescent="0.25">
      <c r="A8" s="4" t="s">
        <v>2</v>
      </c>
      <c r="B8" s="13" t="s">
        <v>39</v>
      </c>
    </row>
    <row r="10" spans="1:3" ht="19.5" x14ac:dyDescent="0.25">
      <c r="A10" s="17" t="s">
        <v>3</v>
      </c>
      <c r="B10" s="17"/>
    </row>
    <row r="11" spans="1:3" x14ac:dyDescent="0.25">
      <c r="A11" s="9" t="s">
        <v>10</v>
      </c>
      <c r="B11" s="10" t="s">
        <v>22</v>
      </c>
    </row>
    <row r="12" spans="1:3" ht="31.5" x14ac:dyDescent="0.25">
      <c r="A12" s="4" t="s">
        <v>6</v>
      </c>
      <c r="B12" s="15">
        <f>397589.08+B57+B58+B59+B60</f>
        <v>460980.18</v>
      </c>
    </row>
    <row r="13" spans="1:3" ht="31.5" x14ac:dyDescent="0.25">
      <c r="A13" s="8" t="s">
        <v>7</v>
      </c>
      <c r="B13" s="15">
        <f>122261.43+158258.39+54365.04+60565.83</f>
        <v>395450.69</v>
      </c>
      <c r="C13" s="12"/>
    </row>
    <row r="14" spans="1:3" ht="31.5" x14ac:dyDescent="0.25">
      <c r="A14" s="4" t="s">
        <v>12</v>
      </c>
      <c r="B14" s="15">
        <f>120401.72+187416.84+57750.08+34702.2</f>
        <v>400270.84</v>
      </c>
    </row>
    <row r="15" spans="1:3" x14ac:dyDescent="0.25">
      <c r="A15" s="8"/>
      <c r="B15" s="14"/>
    </row>
    <row r="16" spans="1:3" x14ac:dyDescent="0.25">
      <c r="A16" s="8" t="s">
        <v>8</v>
      </c>
      <c r="B16" s="14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6833.55</f>
        <v>6833.55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71346.05</v>
      </c>
    </row>
    <row r="24" spans="1:2" ht="31.5" x14ac:dyDescent="0.25">
      <c r="A24" s="4" t="s">
        <v>12</v>
      </c>
      <c r="B24" s="11">
        <v>277529.95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3812.06</v>
      </c>
    </row>
    <row r="29" spans="1:2" ht="31.5" x14ac:dyDescent="0.25">
      <c r="A29" s="4" t="s">
        <v>12</v>
      </c>
      <c r="B29" s="11">
        <v>22515.57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64695.040000000001</v>
      </c>
    </row>
    <row r="33" spans="1:2" ht="31.5" x14ac:dyDescent="0.25">
      <c r="A33" s="8" t="s">
        <v>7</v>
      </c>
      <c r="B33" s="11">
        <v>58088.73</v>
      </c>
    </row>
    <row r="34" spans="1:2" ht="31.5" x14ac:dyDescent="0.25">
      <c r="A34" s="4" t="s">
        <v>12</v>
      </c>
      <c r="B34" s="11">
        <v>74729.39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63742.95</v>
      </c>
    </row>
    <row r="38" spans="1:2" ht="31.5" x14ac:dyDescent="0.25">
      <c r="A38" s="8" t="s">
        <v>7</v>
      </c>
      <c r="B38" s="11">
        <v>55805.94</v>
      </c>
    </row>
    <row r="39" spans="1:2" ht="31.5" x14ac:dyDescent="0.25">
      <c r="A39" s="4" t="s">
        <v>12</v>
      </c>
      <c r="B39" s="11">
        <v>81785.740000000005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193529.82</v>
      </c>
    </row>
    <row r="43" spans="1:2" ht="31.5" x14ac:dyDescent="0.25">
      <c r="A43" s="8" t="s">
        <v>7</v>
      </c>
      <c r="B43" s="11">
        <v>193437.98</v>
      </c>
    </row>
    <row r="44" spans="1:2" ht="31.5" x14ac:dyDescent="0.25">
      <c r="A44" s="4" t="s">
        <v>12</v>
      </c>
      <c r="B44" s="11">
        <v>185350.97</v>
      </c>
    </row>
    <row r="45" spans="1:2" x14ac:dyDescent="0.25">
      <c r="A45" s="4"/>
      <c r="B45" s="11"/>
    </row>
    <row r="46" spans="1:2" x14ac:dyDescent="0.25">
      <c r="A46" s="9" t="s">
        <v>37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35</v>
      </c>
    </row>
    <row r="49" spans="1:2" ht="31.5" x14ac:dyDescent="0.25">
      <c r="A49" s="4" t="s">
        <v>12</v>
      </c>
      <c r="B49" s="11" t="s">
        <v>35</v>
      </c>
    </row>
    <row r="51" spans="1:2" ht="42" customHeight="1" x14ac:dyDescent="0.25">
      <c r="A51" s="19" t="s">
        <v>17</v>
      </c>
      <c r="B51" s="19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78140.639999999999</v>
      </c>
    </row>
    <row r="54" spans="1:2" ht="48.75" customHeight="1" x14ac:dyDescent="0.25">
      <c r="A54" s="4" t="s">
        <v>20</v>
      </c>
      <c r="B54" s="11">
        <v>85524</v>
      </c>
    </row>
    <row r="55" spans="1:2" ht="31.5" x14ac:dyDescent="0.25">
      <c r="A55" s="4" t="s">
        <v>28</v>
      </c>
      <c r="B55" s="11">
        <v>52156.85</v>
      </c>
    </row>
    <row r="56" spans="1:2" x14ac:dyDescent="0.25">
      <c r="A56" s="4" t="s">
        <v>27</v>
      </c>
      <c r="B56" s="14">
        <v>57112.74</v>
      </c>
    </row>
    <row r="57" spans="1:2" ht="31.5" x14ac:dyDescent="0.25">
      <c r="A57" s="4" t="s">
        <v>24</v>
      </c>
      <c r="B57" s="14">
        <v>32530.61</v>
      </c>
    </row>
    <row r="58" spans="1:2" ht="31.5" x14ac:dyDescent="0.25">
      <c r="A58" s="4" t="s">
        <v>26</v>
      </c>
      <c r="B58" s="14">
        <v>22804.39</v>
      </c>
    </row>
    <row r="59" spans="1:2" ht="31.5" x14ac:dyDescent="0.25">
      <c r="A59" s="4" t="s">
        <v>25</v>
      </c>
      <c r="B59" s="14">
        <v>3381.93</v>
      </c>
    </row>
    <row r="60" spans="1:2" ht="31.5" x14ac:dyDescent="0.25">
      <c r="A60" s="4" t="s">
        <v>50</v>
      </c>
      <c r="B60" s="14">
        <v>4674.17</v>
      </c>
    </row>
    <row r="61" spans="1:2" ht="30" customHeight="1" x14ac:dyDescent="0.25">
      <c r="A61" s="4" t="s">
        <v>31</v>
      </c>
      <c r="B61" s="11">
        <v>5380.62</v>
      </c>
    </row>
    <row r="62" spans="1:2" ht="47.25" x14ac:dyDescent="0.25">
      <c r="A62" s="4" t="s">
        <v>29</v>
      </c>
      <c r="B62" s="11">
        <v>12445.6</v>
      </c>
    </row>
    <row r="63" spans="1:2" ht="47.25" x14ac:dyDescent="0.25">
      <c r="A63" s="4" t="s">
        <v>30</v>
      </c>
      <c r="B63" s="11">
        <v>95274.5</v>
      </c>
    </row>
    <row r="64" spans="1:2" ht="31.5" x14ac:dyDescent="0.25">
      <c r="A64" s="4" t="s">
        <v>23</v>
      </c>
      <c r="B64" s="11">
        <v>236.22</v>
      </c>
    </row>
    <row r="65" spans="1:5" x14ac:dyDescent="0.25">
      <c r="A65" s="4" t="s">
        <v>38</v>
      </c>
      <c r="B65" s="11">
        <v>23495.05</v>
      </c>
    </row>
    <row r="66" spans="1:5" x14ac:dyDescent="0.25">
      <c r="A66" s="6" t="s">
        <v>52</v>
      </c>
      <c r="B66" s="11">
        <f>SUM(B53:B65)</f>
        <v>473157.31999999995</v>
      </c>
      <c r="C66" s="12"/>
      <c r="E66" s="12"/>
    </row>
    <row r="68" spans="1:5" ht="36.75" customHeight="1" x14ac:dyDescent="0.25">
      <c r="A68" s="17" t="s">
        <v>40</v>
      </c>
      <c r="B68" s="17"/>
    </row>
    <row r="69" spans="1:5" ht="47.25" x14ac:dyDescent="0.25">
      <c r="A69" s="4" t="s">
        <v>41</v>
      </c>
      <c r="B69" s="16" t="s">
        <v>42</v>
      </c>
    </row>
    <row r="70" spans="1:5" ht="16.5" customHeight="1" x14ac:dyDescent="0.25">
      <c r="A70" s="4" t="s">
        <v>43</v>
      </c>
      <c r="B70" s="14" t="s">
        <v>36</v>
      </c>
    </row>
    <row r="71" spans="1:5" ht="16.5" customHeight="1" x14ac:dyDescent="0.25">
      <c r="A71" s="4" t="s">
        <v>44</v>
      </c>
      <c r="B71" s="14" t="s">
        <v>36</v>
      </c>
    </row>
    <row r="72" spans="1:5" ht="16.5" customHeight="1" x14ac:dyDescent="0.25">
      <c r="A72" s="4" t="s">
        <v>45</v>
      </c>
      <c r="B72" s="16" t="s">
        <v>35</v>
      </c>
    </row>
    <row r="73" spans="1:5" ht="16.5" customHeight="1" x14ac:dyDescent="0.25">
      <c r="A73" s="4" t="s">
        <v>46</v>
      </c>
      <c r="B73" s="16" t="s">
        <v>53</v>
      </c>
    </row>
    <row r="74" spans="1:5" ht="16.5" customHeight="1" x14ac:dyDescent="0.25">
      <c r="A74" s="4" t="s">
        <v>47</v>
      </c>
      <c r="B74" s="16" t="s">
        <v>35</v>
      </c>
    </row>
    <row r="75" spans="1:5" ht="16.5" customHeight="1" x14ac:dyDescent="0.25">
      <c r="A75" s="4" t="s">
        <v>48</v>
      </c>
      <c r="B75" s="14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2023-03-22T04:25:26Z</cp:lastPrinted>
  <dcterms:created xsi:type="dcterms:W3CDTF">2020-01-17T08:27:27Z</dcterms:created>
  <dcterms:modified xsi:type="dcterms:W3CDTF">2023-03-22T04:31:32Z</dcterms:modified>
</cp:coreProperties>
</file>