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03B24053-53BB-4C6A-ADC7-B7737CE83C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<sst xmlns="http://schemas.openxmlformats.org/spreadsheetml/2006/main" count="86" uniqueCount="55">
  <si>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</si>
  <si>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</si>
  <si>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</si>
  <si>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</si>
  <si>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</si>
  <si>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</si>
  <si>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</si>
  <si>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</si>
  <si>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</si>
  <si>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</si>
  <si>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</si>
  <si>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</si>
  <si>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</si>
  <si>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</si>
  <si>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</si>
  <si>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</si>
  <si>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</si>
  <si>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</si>
  <si>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</si>
  <si>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</si>
  <si>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</si>
  <si>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</si>
  <si>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</si>
  <si>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</si>
  <si>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</si>
  <si>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</si>
  <si>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</si>
  <si>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</si>
  <si>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</si>
  <si>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</si>
  <si>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</si>
  <si>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</si>
  <si>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</si>
  <si>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</si>
  <si>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ИНЖЕНЕРНАЯ, д. 4А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</si>
  <si>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</si>
  <si>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</si>
  <si>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</si>
  <si>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</si>
  <si>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</si>
  <si>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</si>
  <si>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</si>
  <si>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</si>
  <si>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</si>
  <si>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</si>
  <si>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</si>
  <si>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</si>
  <si>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</si>
  <si>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</si>
  <si>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 xml:space="preserve"> (Прямой договор с РСО)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</si>
  <si>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</si>
  <si>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</si>
  <si>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</si>
  <si>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-</t>
  </si>
  <si>
    <t>1/-97,18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</si>
</sst>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zoomScaleSheetLayoutView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" style="1" customWidth="1"/>
    <col min="4" max="4" width="9.140625" style="1"/>
    <col min="5" max="5" width="11.42578125" style="1" customWidth="1"/>
    <col min="6" max="16384" width="9.140625" style="1"/>
  </cols>
  <sheetData>
    <row r="1" spans="1:5" ht="47.25" customHeight="1" x14ac:dyDescent="0.25">
      <c r="A1" s="18" t="s">
        <v>48</v>
      </c>
      <c r="B1" s="18"/>
    </row>
    <row r="2" spans="1:5" ht="19.5" x14ac:dyDescent="0.25">
      <c r="A2" s="17" t="s">
        <v>34</v>
      </c>
      <c r="B2" s="17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3" t="s">
        <v>38</v>
      </c>
    </row>
    <row r="10" spans="1:5" ht="19.5" x14ac:dyDescent="0.25">
      <c r="A10" s="17" t="s">
        <v>3</v>
      </c>
      <c r="B10" s="17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5">
        <f>287254.63+B57+B58+B59+B60</f>
        <v>336575.21999999991</v>
      </c>
    </row>
    <row r="13" spans="1:5" ht="31.5" x14ac:dyDescent="0.25">
      <c r="A13" s="8" t="s">
        <v>7</v>
      </c>
      <c r="B13" s="15">
        <f>102209.35+153616.41+45391.53+93.74+50529.75</f>
        <v>351840.78</v>
      </c>
      <c r="C13" s="12"/>
      <c r="E13" s="12"/>
    </row>
    <row r="14" spans="1:5" ht="31.5" x14ac:dyDescent="0.25">
      <c r="A14" s="4" t="s">
        <v>12</v>
      </c>
      <c r="B14" s="15">
        <f>46681.97+69805.59+21502.4+136.39+15998.88</f>
        <v>154125.23000000001</v>
      </c>
    </row>
    <row r="15" spans="1:5" x14ac:dyDescent="0.25">
      <c r="A15" s="8"/>
      <c r="B15" s="14"/>
    </row>
    <row r="16" spans="1:5" x14ac:dyDescent="0.25">
      <c r="A16" s="8" t="s">
        <v>8</v>
      </c>
      <c r="B16" s="14">
        <v>0</v>
      </c>
    </row>
    <row r="17" spans="1:2" x14ac:dyDescent="0.25">
      <c r="A17" s="8" t="s">
        <v>32</v>
      </c>
      <c r="B17" s="14">
        <v>0</v>
      </c>
    </row>
    <row r="18" spans="1:2" x14ac:dyDescent="0.25">
      <c r="A18" s="4"/>
      <c r="B18" s="14"/>
    </row>
    <row r="19" spans="1:2" x14ac:dyDescent="0.25">
      <c r="A19" s="4" t="s">
        <v>9</v>
      </c>
      <c r="B19" s="14">
        <f>6833.55+4538.3</f>
        <v>11371.85</v>
      </c>
    </row>
    <row r="20" spans="1:2" x14ac:dyDescent="0.25">
      <c r="A20" s="4"/>
      <c r="B20" s="14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49</v>
      </c>
    </row>
    <row r="23" spans="1:2" ht="31.5" x14ac:dyDescent="0.25">
      <c r="A23" s="8" t="s">
        <v>7</v>
      </c>
      <c r="B23" s="11">
        <v>6254.63</v>
      </c>
    </row>
    <row r="24" spans="1:2" ht="31.5" x14ac:dyDescent="0.25">
      <c r="A24" s="4" t="s">
        <v>12</v>
      </c>
      <c r="B24" s="11">
        <v>37699.519999999997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49</v>
      </c>
    </row>
    <row r="28" spans="1:2" ht="31.5" x14ac:dyDescent="0.25">
      <c r="A28" s="8" t="s">
        <v>7</v>
      </c>
      <c r="B28" s="11">
        <v>70.959999999999994</v>
      </c>
    </row>
    <row r="29" spans="1:2" ht="31.5" x14ac:dyDescent="0.25">
      <c r="A29" s="4" t="s">
        <v>12</v>
      </c>
      <c r="B29" s="11">
        <v>5511.33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42459.58</v>
      </c>
    </row>
    <row r="33" spans="1:2" ht="31.5" x14ac:dyDescent="0.25">
      <c r="A33" s="8" t="s">
        <v>7</v>
      </c>
      <c r="B33" s="11">
        <v>46741.22</v>
      </c>
    </row>
    <row r="34" spans="1:2" ht="31.5" x14ac:dyDescent="0.25">
      <c r="A34" s="4" t="s">
        <v>12</v>
      </c>
      <c r="B34" s="11">
        <v>23832.880000000001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42522.11</v>
      </c>
    </row>
    <row r="38" spans="1:2" ht="31.5" x14ac:dyDescent="0.25">
      <c r="A38" s="8" t="s">
        <v>7</v>
      </c>
      <c r="B38" s="11">
        <v>46295.65</v>
      </c>
    </row>
    <row r="39" spans="1:2" ht="31.5" x14ac:dyDescent="0.25">
      <c r="A39" s="4" t="s">
        <v>12</v>
      </c>
      <c r="B39" s="11">
        <v>28358.83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>
        <v>159570.21</v>
      </c>
    </row>
    <row r="43" spans="1:2" ht="31.5" x14ac:dyDescent="0.25">
      <c r="A43" s="8" t="s">
        <v>7</v>
      </c>
      <c r="B43" s="11">
        <v>160883.76</v>
      </c>
    </row>
    <row r="44" spans="1:2" ht="31.5" x14ac:dyDescent="0.25">
      <c r="A44" s="4" t="s">
        <v>12</v>
      </c>
      <c r="B44" s="11">
        <v>76111.360000000001</v>
      </c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35</v>
      </c>
    </row>
    <row r="48" spans="1:2" ht="31.5" x14ac:dyDescent="0.25">
      <c r="A48" s="8" t="s">
        <v>7</v>
      </c>
      <c r="B48" s="11" t="s">
        <v>53</v>
      </c>
    </row>
    <row r="49" spans="1:2" ht="31.5" x14ac:dyDescent="0.25">
      <c r="A49" s="4" t="s">
        <v>12</v>
      </c>
      <c r="B49" s="11" t="s">
        <v>53</v>
      </c>
    </row>
    <row r="51" spans="1:2" ht="37.5" customHeight="1" x14ac:dyDescent="0.25">
      <c r="A51" s="19" t="s">
        <v>17</v>
      </c>
      <c r="B51" s="19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64304.89</v>
      </c>
    </row>
    <row r="54" spans="1:2" ht="49.5" customHeight="1" x14ac:dyDescent="0.25">
      <c r="A54" s="4" t="s">
        <v>20</v>
      </c>
      <c r="B54" s="11">
        <v>85524</v>
      </c>
    </row>
    <row r="55" spans="1:2" ht="31.5" x14ac:dyDescent="0.25">
      <c r="A55" s="4" t="s">
        <v>28</v>
      </c>
      <c r="B55" s="11">
        <v>42967.26</v>
      </c>
    </row>
    <row r="56" spans="1:2" x14ac:dyDescent="0.25">
      <c r="A56" s="4" t="s">
        <v>27</v>
      </c>
      <c r="B56" s="14">
        <v>42715.38</v>
      </c>
    </row>
    <row r="57" spans="1:2" ht="31.5" x14ac:dyDescent="0.25">
      <c r="A57" s="4" t="s">
        <v>24</v>
      </c>
      <c r="B57" s="14">
        <v>25017.91</v>
      </c>
    </row>
    <row r="58" spans="1:2" ht="31.5" x14ac:dyDescent="0.25">
      <c r="A58" s="4" t="s">
        <v>26</v>
      </c>
      <c r="B58" s="14">
        <v>17967.73</v>
      </c>
    </row>
    <row r="59" spans="1:2" ht="31.5" x14ac:dyDescent="0.25">
      <c r="A59" s="4" t="s">
        <v>25</v>
      </c>
      <c r="B59" s="14">
        <v>2687.22</v>
      </c>
    </row>
    <row r="60" spans="1:2" ht="31.5" x14ac:dyDescent="0.25">
      <c r="A60" s="4" t="s">
        <v>50</v>
      </c>
      <c r="B60" s="14">
        <v>3647.73</v>
      </c>
    </row>
    <row r="61" spans="1:2" ht="30.75" customHeight="1" x14ac:dyDescent="0.25">
      <c r="A61" s="4" t="s">
        <v>31</v>
      </c>
      <c r="B61" s="11">
        <v>3144.33</v>
      </c>
    </row>
    <row r="62" spans="1:2" ht="47.25" x14ac:dyDescent="0.25">
      <c r="A62" s="4" t="s">
        <v>29</v>
      </c>
      <c r="B62" s="11">
        <v>5472.4</v>
      </c>
    </row>
    <row r="63" spans="1:2" ht="47.25" x14ac:dyDescent="0.25">
      <c r="A63" s="4" t="s">
        <v>30</v>
      </c>
      <c r="B63" s="11">
        <v>68089.33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37</v>
      </c>
      <c r="B65" s="11">
        <v>23495.05</v>
      </c>
    </row>
    <row r="66" spans="1:5" x14ac:dyDescent="0.25">
      <c r="A66" s="6" t="s">
        <v>52</v>
      </c>
      <c r="B66" s="11">
        <f>SUM(B53:B65)</f>
        <v>385033.23000000004</v>
      </c>
      <c r="C66" s="12"/>
      <c r="E66" s="12"/>
    </row>
    <row r="68" spans="1:5" ht="40.5" customHeight="1" x14ac:dyDescent="0.25">
      <c r="A68" s="17" t="s">
        <v>39</v>
      </c>
      <c r="B68" s="17"/>
    </row>
    <row r="69" spans="1:5" ht="47.25" x14ac:dyDescent="0.25">
      <c r="A69" s="4" t="s">
        <v>40</v>
      </c>
      <c r="B69" s="16" t="s">
        <v>41</v>
      </c>
    </row>
    <row r="70" spans="1:5" ht="16.5" customHeight="1" x14ac:dyDescent="0.25">
      <c r="A70" s="4" t="s">
        <v>42</v>
      </c>
      <c r="B70" s="14" t="s">
        <v>35</v>
      </c>
    </row>
    <row r="71" spans="1:5" ht="16.5" customHeight="1" x14ac:dyDescent="0.25">
      <c r="A71" s="4" t="s">
        <v>43</v>
      </c>
      <c r="B71" s="14" t="s">
        <v>35</v>
      </c>
    </row>
    <row r="72" spans="1:5" ht="16.5" customHeight="1" x14ac:dyDescent="0.25">
      <c r="A72" s="4" t="s">
        <v>44</v>
      </c>
      <c r="B72" s="16" t="s">
        <v>53</v>
      </c>
    </row>
    <row r="73" spans="1:5" ht="16.5" customHeight="1" x14ac:dyDescent="0.25">
      <c r="A73" s="4" t="s">
        <v>45</v>
      </c>
      <c r="B73" s="16" t="s">
        <v>54</v>
      </c>
    </row>
    <row r="74" spans="1:5" ht="16.5" customHeight="1" x14ac:dyDescent="0.25">
      <c r="A74" s="4" t="s">
        <v>46</v>
      </c>
      <c r="B74" s="16" t="s">
        <v>53</v>
      </c>
    </row>
    <row r="75" spans="1:5" ht="16.5" customHeight="1" x14ac:dyDescent="0.25">
      <c r="A75" s="4" t="s">
        <v>47</v>
      </c>
      <c r="B75" s="14" t="s">
        <v>35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2023-03-22T04:25:09Z</cp:lastPrinted>
  <dcterms:created xsi:type="dcterms:W3CDTF">2020-01-17T08:27:27Z</dcterms:created>
  <dcterms:modified xsi:type="dcterms:W3CDTF">2023-03-22T04:31:03Z</dcterms:modified>
</cp:coreProperties>
</file>