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1231B30-D5D0-45E7-8BBB-96F031F495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<sst xmlns="http://schemas.openxmlformats.org/spreadsheetml/2006/main" count="90" uniqueCount="54">
  <si>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</si>
  <si>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</si>
  <si>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</si>
  <si>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</si>
  <si>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</si>
  <si>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</si>
  <si>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</si>
  <si>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</si>
  <si>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</si>
  <si>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</si>
  <si>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</si>
  <si>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</si>
  <si>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</si>
  <si>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</si>
  <si>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</si>
  <si>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</si>
  <si>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</si>
  <si>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</si>
  <si>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</si>
  <si>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</si>
  <si>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</si>
  <si>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</si>
  <si>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</si>
  <si>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</si>
  <si>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</si>
  <si>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</si>
  <si>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</si>
  <si>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</si>
  <si>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</si>
  <si>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</si>
  <si>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</si>
  <si>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</si>
  <si>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</si>
  <si>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16А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</si>
  <si>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</si>
  <si>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</si>
  <si>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</si>
  <si>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</si>
  <si>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</si>
  <si>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</si>
  <si>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</si>
  <si>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</si>
  <si>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</si>
  <si>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</si>
  <si>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</si>
  <si>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</si>
  <si>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</si>
  <si>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</si>
  <si>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</si>
  <si>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</si>
  <si>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</si>
  <si>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</si>
  <si>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</si>
  <si>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4/-1797,60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</si>
</sst>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7.8554687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23" t="s">
        <v>47</v>
      </c>
      <c r="B1" s="23"/>
    </row>
    <row r="2" spans="1:5" ht="19.5" x14ac:dyDescent="0.25">
      <c r="A2" s="22" t="s">
        <v>33</v>
      </c>
      <c r="B2" s="22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50</v>
      </c>
    </row>
    <row r="8" spans="1:5" x14ac:dyDescent="0.25">
      <c r="A8" s="4" t="s">
        <v>2</v>
      </c>
      <c r="B8" s="20" t="s">
        <v>51</v>
      </c>
    </row>
    <row r="10" spans="1:5" ht="19.5" x14ac:dyDescent="0.25">
      <c r="A10" s="22" t="s">
        <v>3</v>
      </c>
      <c r="B10" s="22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7">
        <f>1204758.08+B57+B58+B59+B60</f>
        <v>1359524.35</v>
      </c>
    </row>
    <row r="13" spans="1:5" ht="31.5" x14ac:dyDescent="0.25">
      <c r="A13" s="8" t="s">
        <v>7</v>
      </c>
      <c r="B13" s="17">
        <f>710995.85+177105.94+345229.66+165902.43</f>
        <v>1399233.88</v>
      </c>
      <c r="C13" s="19"/>
      <c r="E13" s="15"/>
    </row>
    <row r="14" spans="1:5" ht="31.5" x14ac:dyDescent="0.25">
      <c r="A14" s="4" t="s">
        <v>12</v>
      </c>
      <c r="B14" s="17">
        <f>17806.16+51886.85+106609.25+215.6+26522.33</f>
        <v>203040.19</v>
      </c>
      <c r="C14" s="13"/>
    </row>
    <row r="15" spans="1:5" x14ac:dyDescent="0.25">
      <c r="A15" s="8"/>
      <c r="B15" s="16"/>
    </row>
    <row r="16" spans="1:5" x14ac:dyDescent="0.25">
      <c r="A16" s="8" t="s">
        <v>8</v>
      </c>
      <c r="B16" s="16" t="s">
        <v>34</v>
      </c>
    </row>
    <row r="17" spans="1:2" x14ac:dyDescent="0.25">
      <c r="A17" s="8" t="s">
        <v>32</v>
      </c>
      <c r="B17" s="16" t="s">
        <v>34</v>
      </c>
    </row>
    <row r="18" spans="1:2" x14ac:dyDescent="0.25">
      <c r="A18" s="4"/>
      <c r="B18" s="16"/>
    </row>
    <row r="19" spans="1:2" x14ac:dyDescent="0.25">
      <c r="A19" s="4" t="s">
        <v>9</v>
      </c>
      <c r="B19" s="16">
        <f>2207.85+4538.3+1703.34+1200+5620.62+2605.69</f>
        <v>17875.8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15336.14</v>
      </c>
    </row>
    <row r="24" spans="1:2" ht="31.5" x14ac:dyDescent="0.25">
      <c r="A24" s="4" t="s">
        <v>12</v>
      </c>
      <c r="B24" s="11">
        <v>1518.22</v>
      </c>
    </row>
    <row r="25" spans="1:2" x14ac:dyDescent="0.25">
      <c r="A25" s="4"/>
      <c r="B25" s="11"/>
    </row>
    <row r="26" spans="1:2" x14ac:dyDescent="0.25">
      <c r="A26" s="9" t="s">
        <v>13</v>
      </c>
      <c r="B26" s="12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6618.69</v>
      </c>
    </row>
    <row r="29" spans="1:2" ht="31.5" x14ac:dyDescent="0.25">
      <c r="A29" s="4" t="s">
        <v>12</v>
      </c>
      <c r="B29" s="11">
        <v>296.58999999999997</v>
      </c>
    </row>
    <row r="30" spans="1:2" x14ac:dyDescent="0.25">
      <c r="A30" s="4"/>
      <c r="B30" s="11"/>
    </row>
    <row r="31" spans="1:2" x14ac:dyDescent="0.25">
      <c r="A31" s="9" t="s">
        <v>14</v>
      </c>
      <c r="B31" s="12" t="s">
        <v>22</v>
      </c>
    </row>
    <row r="32" spans="1:2" ht="31.5" x14ac:dyDescent="0.25">
      <c r="A32" s="4" t="s">
        <v>6</v>
      </c>
      <c r="B32" s="11">
        <v>218151.74</v>
      </c>
    </row>
    <row r="33" spans="1:2" ht="31.5" x14ac:dyDescent="0.25">
      <c r="A33" s="8" t="s">
        <v>7</v>
      </c>
      <c r="B33" s="11">
        <v>180465.01</v>
      </c>
    </row>
    <row r="34" spans="1:2" ht="31.5" x14ac:dyDescent="0.25">
      <c r="A34" s="4" t="s">
        <v>12</v>
      </c>
      <c r="B34" s="11">
        <v>37686.730000000003</v>
      </c>
    </row>
    <row r="35" spans="1:2" x14ac:dyDescent="0.25">
      <c r="A35" s="4"/>
      <c r="B35" s="11"/>
    </row>
    <row r="36" spans="1:2" x14ac:dyDescent="0.25">
      <c r="A36" s="9" t="s">
        <v>15</v>
      </c>
      <c r="B36" s="12" t="s">
        <v>22</v>
      </c>
    </row>
    <row r="37" spans="1:2" ht="31.5" x14ac:dyDescent="0.25">
      <c r="A37" s="4" t="s">
        <v>6</v>
      </c>
      <c r="B37" s="11">
        <v>236762.71</v>
      </c>
    </row>
    <row r="38" spans="1:2" ht="31.5" x14ac:dyDescent="0.25">
      <c r="A38" s="8" t="s">
        <v>7</v>
      </c>
      <c r="B38" s="11">
        <v>196325.01</v>
      </c>
    </row>
    <row r="39" spans="1:2" ht="31.5" x14ac:dyDescent="0.25">
      <c r="A39" s="4" t="s">
        <v>12</v>
      </c>
      <c r="B39" s="11">
        <v>40437.699999999997</v>
      </c>
    </row>
    <row r="40" spans="1:2" x14ac:dyDescent="0.25">
      <c r="A40" s="4"/>
      <c r="B40" s="11"/>
    </row>
    <row r="41" spans="1:2" x14ac:dyDescent="0.25">
      <c r="A41" s="9" t="s">
        <v>16</v>
      </c>
      <c r="B41" s="12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34</v>
      </c>
    </row>
    <row r="44" spans="1:2" ht="31.5" x14ac:dyDescent="0.25">
      <c r="A44" s="4" t="s">
        <v>12</v>
      </c>
      <c r="B44" s="11" t="s">
        <v>34</v>
      </c>
    </row>
    <row r="45" spans="1:2" x14ac:dyDescent="0.25">
      <c r="A45" s="4"/>
      <c r="B45" s="11"/>
    </row>
    <row r="46" spans="1:2" x14ac:dyDescent="0.25">
      <c r="A46" s="9" t="s">
        <v>35</v>
      </c>
      <c r="B46" s="12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34</v>
      </c>
    </row>
    <row r="49" spans="1:2" ht="31.5" x14ac:dyDescent="0.25">
      <c r="A49" s="4" t="s">
        <v>12</v>
      </c>
      <c r="B49" s="11" t="s">
        <v>34</v>
      </c>
    </row>
    <row r="51" spans="1:2" ht="42.75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196872</v>
      </c>
    </row>
    <row r="54" spans="1:2" ht="50.25" customHeight="1" x14ac:dyDescent="0.25">
      <c r="A54" s="4" t="s">
        <v>20</v>
      </c>
      <c r="B54" s="11">
        <v>273672</v>
      </c>
    </row>
    <row r="55" spans="1:2" ht="31.5" x14ac:dyDescent="0.25">
      <c r="A55" s="4" t="s">
        <v>28</v>
      </c>
      <c r="B55" s="11">
        <v>163096.24</v>
      </c>
    </row>
    <row r="56" spans="1:2" x14ac:dyDescent="0.25">
      <c r="A56" s="4" t="s">
        <v>27</v>
      </c>
      <c r="B56" s="16">
        <v>172772.96</v>
      </c>
    </row>
    <row r="57" spans="1:2" ht="31.5" x14ac:dyDescent="0.25">
      <c r="A57" s="4" t="s">
        <v>24</v>
      </c>
      <c r="B57" s="16">
        <v>85422.29</v>
      </c>
    </row>
    <row r="58" spans="1:2" ht="31.5" x14ac:dyDescent="0.25">
      <c r="A58" s="4" t="s">
        <v>26</v>
      </c>
      <c r="B58" s="16">
        <v>50525.62</v>
      </c>
    </row>
    <row r="59" spans="1:2" ht="31.5" x14ac:dyDescent="0.25">
      <c r="A59" s="4" t="s">
        <v>25</v>
      </c>
      <c r="B59" s="16">
        <v>8246.8799999999992</v>
      </c>
    </row>
    <row r="60" spans="1:2" ht="31.5" x14ac:dyDescent="0.25">
      <c r="A60" s="4" t="s">
        <v>48</v>
      </c>
      <c r="B60" s="16">
        <v>10571.48</v>
      </c>
    </row>
    <row r="61" spans="1:2" ht="31.5" customHeight="1" x14ac:dyDescent="0.25">
      <c r="A61" s="4" t="s">
        <v>31</v>
      </c>
      <c r="B61" s="16">
        <v>9842.57</v>
      </c>
    </row>
    <row r="62" spans="1:2" ht="47.25" x14ac:dyDescent="0.25">
      <c r="A62" s="4" t="s">
        <v>29</v>
      </c>
      <c r="B62" s="11">
        <v>188928.21</v>
      </c>
    </row>
    <row r="63" spans="1:2" ht="47.25" x14ac:dyDescent="0.25">
      <c r="A63" s="4" t="s">
        <v>30</v>
      </c>
      <c r="B63" s="11">
        <v>250555.58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28146.16</v>
      </c>
    </row>
    <row r="66" spans="1:5" x14ac:dyDescent="0.25">
      <c r="A66" s="6" t="s">
        <v>52</v>
      </c>
      <c r="B66" s="11">
        <f>SUM(B53:B65)</f>
        <v>1438651.99</v>
      </c>
      <c r="C66" s="15"/>
      <c r="E66" s="15"/>
    </row>
    <row r="67" spans="1:5" x14ac:dyDescent="0.25">
      <c r="B67" s="14"/>
    </row>
    <row r="68" spans="1:5" ht="41.25" customHeight="1" x14ac:dyDescent="0.25">
      <c r="A68" s="21" t="s">
        <v>38</v>
      </c>
      <c r="B68" s="21"/>
    </row>
    <row r="69" spans="1:5" ht="47.25" x14ac:dyDescent="0.25">
      <c r="A69" s="4" t="s">
        <v>39</v>
      </c>
      <c r="B69" s="5" t="s">
        <v>40</v>
      </c>
    </row>
    <row r="70" spans="1:5" ht="16.5" customHeight="1" x14ac:dyDescent="0.25">
      <c r="A70" s="4" t="s">
        <v>41</v>
      </c>
      <c r="B70" s="11" t="s">
        <v>36</v>
      </c>
    </row>
    <row r="71" spans="1:5" ht="16.5" customHeight="1" x14ac:dyDescent="0.25">
      <c r="A71" s="4" t="s">
        <v>42</v>
      </c>
      <c r="B71" s="11" t="s">
        <v>36</v>
      </c>
    </row>
    <row r="72" spans="1:5" ht="16.5" customHeight="1" x14ac:dyDescent="0.25">
      <c r="A72" s="4" t="s">
        <v>43</v>
      </c>
      <c r="B72" s="18">
        <v>0</v>
      </c>
    </row>
    <row r="73" spans="1:5" ht="16.5" customHeight="1" x14ac:dyDescent="0.25">
      <c r="A73" s="4" t="s">
        <v>44</v>
      </c>
      <c r="B73" s="18" t="s">
        <v>53</v>
      </c>
    </row>
    <row r="74" spans="1:5" ht="16.5" customHeight="1" x14ac:dyDescent="0.25">
      <c r="A74" s="4" t="s">
        <v>45</v>
      </c>
      <c r="B74" s="11" t="s">
        <v>36</v>
      </c>
    </row>
    <row r="75" spans="1:5" ht="16.5" customHeight="1" x14ac:dyDescent="0.25">
      <c r="A75" s="4" t="s">
        <v>46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2023-03-22T04:15:28Z</cp:lastPrinted>
  <dcterms:created xsi:type="dcterms:W3CDTF">2020-01-17T08:27:27Z</dcterms:created>
  <dcterms:modified xsi:type="dcterms:W3CDTF">2023-03-22T04:21:10Z</dcterms:modified>
</cp:coreProperties>
</file>