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EB57043B-17FD-4CA0-B91E-79F6A86938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<sst xmlns="http://schemas.openxmlformats.org/spreadsheetml/2006/main" count="90" uniqueCount="54">
  <si>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</si>
  <si>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</si>
  <si>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</si>
  <si>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</si>
  <si>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</si>
  <si>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</si>
  <si>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</si>
  <si>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</si>
  <si>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</si>
  <si>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</si>
  <si>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</si>
  <si>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</si>
  <si>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</si>
  <si>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</si>
  <si>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</si>
  <si>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</si>
  <si>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</si>
  <si>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</si>
  <si>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</si>
  <si>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</si>
  <si>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</si>
  <si>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</si>
  <si>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</si>
  <si>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</si>
  <si>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</si>
  <si>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</si>
  <si>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</si>
  <si>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</si>
  <si>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</si>
  <si>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</si>
  <si>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</si>
  <si>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</si>
  <si>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</si>
  <si>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</si>
  <si>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ул.1 МАЯ, д. 13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</si>
  <si>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</si>
  <si>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</si>
  <si>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</si>
  <si>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</si>
  <si>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</si>
  <si>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</si>
  <si>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</si>
  <si>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</si>
  <si>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</si>
  <si>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</si>
  <si>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</si>
  <si>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</si>
  <si>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</si>
  <si>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</si>
  <si>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</si>
  <si>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</si>
  <si>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</si>
  <si>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</si>
  <si>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4/-872,71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</si>
</sst>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topLeftCell="A10" zoomScaleNormal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42578125" style="1" customWidth="1"/>
    <col min="4" max="4" width="9.140625" style="1"/>
    <col min="5" max="5" width="13.140625" style="1" bestFit="1" customWidth="1"/>
    <col min="6" max="16384" width="9.140625" style="1"/>
  </cols>
  <sheetData>
    <row r="1" spans="1:3" ht="51" customHeight="1" x14ac:dyDescent="0.25">
      <c r="A1" s="20" t="s">
        <v>49</v>
      </c>
      <c r="B1" s="20"/>
    </row>
    <row r="2" spans="1:3" ht="19.5" x14ac:dyDescent="0.25">
      <c r="A2" s="19" t="s">
        <v>34</v>
      </c>
      <c r="B2" s="19"/>
    </row>
    <row r="4" spans="1:3" x14ac:dyDescent="0.25">
      <c r="A4" s="4" t="s">
        <v>0</v>
      </c>
      <c r="B4" s="5" t="s">
        <v>51</v>
      </c>
    </row>
    <row r="5" spans="1:3" x14ac:dyDescent="0.25">
      <c r="A5" s="4" t="s">
        <v>4</v>
      </c>
      <c r="B5" s="7">
        <v>44562</v>
      </c>
    </row>
    <row r="6" spans="1:3" x14ac:dyDescent="0.25">
      <c r="A6" s="4" t="s">
        <v>5</v>
      </c>
      <c r="B6" s="7">
        <v>44926</v>
      </c>
    </row>
    <row r="7" spans="1:3" x14ac:dyDescent="0.25">
      <c r="A7" s="4" t="s">
        <v>1</v>
      </c>
      <c r="B7" s="5" t="s">
        <v>33</v>
      </c>
    </row>
    <row r="8" spans="1:3" x14ac:dyDescent="0.25">
      <c r="A8" s="4" t="s">
        <v>2</v>
      </c>
      <c r="B8" s="13" t="s">
        <v>39</v>
      </c>
    </row>
    <row r="10" spans="1:3" ht="19.5" x14ac:dyDescent="0.25">
      <c r="A10" s="19" t="s">
        <v>3</v>
      </c>
      <c r="B10" s="19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6">
        <f>1116685.26+B57+B58+B59+B60</f>
        <v>1234871.58</v>
      </c>
    </row>
    <row r="13" spans="1:3" ht="31.5" x14ac:dyDescent="0.25">
      <c r="A13" s="8" t="s">
        <v>7</v>
      </c>
      <c r="B13" s="16">
        <f>288326.37+631429.67+165558.14+122814.13</f>
        <v>1208128.31</v>
      </c>
      <c r="C13" s="14"/>
    </row>
    <row r="14" spans="1:3" ht="31.5" x14ac:dyDescent="0.25">
      <c r="A14" s="4" t="s">
        <v>12</v>
      </c>
      <c r="B14" s="16">
        <f>75812.87+176267.57+45134.41+23159.34</f>
        <v>320374.19</v>
      </c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5">
        <f>3727.39+4538.3</f>
        <v>8265.69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7481.33</v>
      </c>
    </row>
    <row r="24" spans="1:2" ht="31.5" x14ac:dyDescent="0.25">
      <c r="A24" s="4" t="s">
        <v>12</v>
      </c>
      <c r="B24" s="11">
        <v>-98714.96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37</v>
      </c>
    </row>
    <row r="28" spans="1:2" ht="31.5" x14ac:dyDescent="0.25">
      <c r="A28" s="8" t="s">
        <v>7</v>
      </c>
      <c r="B28" s="11">
        <v>2045.63</v>
      </c>
    </row>
    <row r="29" spans="1:2" ht="31.5" x14ac:dyDescent="0.25">
      <c r="A29" s="4" t="s">
        <v>12</v>
      </c>
      <c r="B29" s="11">
        <v>-25700.81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127735.07</v>
      </c>
    </row>
    <row r="33" spans="1:2" ht="31.5" x14ac:dyDescent="0.25">
      <c r="A33" s="8" t="s">
        <v>7</v>
      </c>
      <c r="B33" s="11">
        <v>127125.94</v>
      </c>
    </row>
    <row r="34" spans="1:2" ht="31.5" x14ac:dyDescent="0.25">
      <c r="A34" s="4" t="s">
        <v>12</v>
      </c>
      <c r="B34" s="11">
        <v>45699.86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157105.76</v>
      </c>
    </row>
    <row r="38" spans="1:2" ht="31.5" x14ac:dyDescent="0.25">
      <c r="A38" s="8" t="s">
        <v>7</v>
      </c>
      <c r="B38" s="11">
        <v>156130.34</v>
      </c>
    </row>
    <row r="39" spans="1:2" ht="31.5" x14ac:dyDescent="0.25">
      <c r="A39" s="4" t="s">
        <v>12</v>
      </c>
      <c r="B39" s="11">
        <v>56883.83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 t="s">
        <v>35</v>
      </c>
    </row>
    <row r="44" spans="1:2" ht="31.5" x14ac:dyDescent="0.25">
      <c r="A44" s="4" t="s">
        <v>12</v>
      </c>
      <c r="B44" s="11" t="s">
        <v>35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7.5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162024</v>
      </c>
    </row>
    <row r="54" spans="1:2" ht="52.5" customHeight="1" x14ac:dyDescent="0.25">
      <c r="A54" s="4" t="s">
        <v>20</v>
      </c>
      <c r="B54" s="11">
        <v>239460</v>
      </c>
    </row>
    <row r="55" spans="1:2" ht="31.5" x14ac:dyDescent="0.25">
      <c r="A55" s="4" t="s">
        <v>28</v>
      </c>
      <c r="B55" s="11">
        <v>155980.5</v>
      </c>
    </row>
    <row r="56" spans="1:2" x14ac:dyDescent="0.25">
      <c r="A56" s="4" t="s">
        <v>27</v>
      </c>
      <c r="B56" s="15">
        <v>170799.9</v>
      </c>
    </row>
    <row r="57" spans="1:2" ht="31.5" x14ac:dyDescent="0.25">
      <c r="A57" s="4" t="s">
        <v>24</v>
      </c>
      <c r="B57" s="15">
        <v>60453.72</v>
      </c>
    </row>
    <row r="58" spans="1:2" ht="31.5" x14ac:dyDescent="0.25">
      <c r="A58" s="4" t="s">
        <v>26</v>
      </c>
      <c r="B58" s="15">
        <v>41313.78</v>
      </c>
    </row>
    <row r="59" spans="1:2" ht="31.5" x14ac:dyDescent="0.25">
      <c r="A59" s="4" t="s">
        <v>25</v>
      </c>
      <c r="B59" s="15">
        <v>6792.3</v>
      </c>
    </row>
    <row r="60" spans="1:2" ht="32.25" customHeight="1" x14ac:dyDescent="0.25">
      <c r="A60" s="4" t="s">
        <v>50</v>
      </c>
      <c r="B60" s="15">
        <v>9626.52</v>
      </c>
    </row>
    <row r="61" spans="1:2" ht="32.25" customHeight="1" x14ac:dyDescent="0.25">
      <c r="A61" s="4" t="s">
        <v>31</v>
      </c>
      <c r="B61" s="11">
        <v>6109.95</v>
      </c>
    </row>
    <row r="62" spans="1:2" ht="47.25" x14ac:dyDescent="0.25">
      <c r="A62" s="4" t="s">
        <v>29</v>
      </c>
      <c r="B62" s="11">
        <v>88839.48</v>
      </c>
    </row>
    <row r="63" spans="1:2" ht="47.25" x14ac:dyDescent="0.25">
      <c r="A63" s="4" t="s">
        <v>30</v>
      </c>
      <c r="B63" s="11">
        <v>289391.57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11747.53</v>
      </c>
    </row>
    <row r="66" spans="1:5" x14ac:dyDescent="0.25">
      <c r="A66" s="6" t="s">
        <v>52</v>
      </c>
      <c r="B66" s="11">
        <f>SUM(B53:B65)</f>
        <v>1242539.25</v>
      </c>
      <c r="C66" s="14"/>
      <c r="E66" s="14"/>
    </row>
    <row r="67" spans="1:5" x14ac:dyDescent="0.25">
      <c r="B67" s="12"/>
    </row>
    <row r="68" spans="1:5" ht="36.75" customHeight="1" x14ac:dyDescent="0.25">
      <c r="A68" s="19" t="s">
        <v>40</v>
      </c>
      <c r="B68" s="19"/>
    </row>
    <row r="69" spans="1:5" ht="47.25" x14ac:dyDescent="0.25">
      <c r="A69" s="4" t="s">
        <v>41</v>
      </c>
      <c r="B69" s="17" t="s">
        <v>42</v>
      </c>
    </row>
    <row r="70" spans="1:5" ht="18.75" customHeight="1" x14ac:dyDescent="0.25">
      <c r="A70" s="4" t="s">
        <v>43</v>
      </c>
      <c r="B70" s="15" t="s">
        <v>37</v>
      </c>
    </row>
    <row r="71" spans="1:5" ht="18.75" customHeight="1" x14ac:dyDescent="0.25">
      <c r="A71" s="4" t="s">
        <v>44</v>
      </c>
      <c r="B71" s="15" t="s">
        <v>37</v>
      </c>
    </row>
    <row r="72" spans="1:5" ht="18.75" customHeight="1" x14ac:dyDescent="0.25">
      <c r="A72" s="4" t="s">
        <v>45</v>
      </c>
      <c r="B72" s="17">
        <v>0</v>
      </c>
    </row>
    <row r="73" spans="1:5" ht="18.75" customHeight="1" x14ac:dyDescent="0.25">
      <c r="A73" s="4" t="s">
        <v>46</v>
      </c>
      <c r="B73" s="17" t="s">
        <v>53</v>
      </c>
    </row>
    <row r="74" spans="1:5" ht="18.75" customHeight="1" x14ac:dyDescent="0.25">
      <c r="A74" s="4" t="s">
        <v>47</v>
      </c>
      <c r="B74" s="15" t="s">
        <v>37</v>
      </c>
    </row>
    <row r="75" spans="1:5" ht="18.75" customHeight="1" x14ac:dyDescent="0.25">
      <c r="A75" s="4" t="s">
        <v>48</v>
      </c>
      <c r="B75" s="15" t="s">
        <v>37</v>
      </c>
    </row>
    <row r="76" spans="1:5" x14ac:dyDescent="0.25">
      <c r="B76" s="18"/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2023-03-22T04:04:51Z</cp:lastPrinted>
  <dcterms:created xsi:type="dcterms:W3CDTF">2020-01-17T08:27:27Z</dcterms:created>
  <dcterms:modified xsi:type="dcterms:W3CDTF">2023-03-22T04:08:26Z</dcterms:modified>
</cp:coreProperties>
</file>