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06417257-FFB3-47AD-86F8-C17E9DCCC9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<sst xmlns="http://schemas.openxmlformats.org/spreadsheetml/2006/main" count="87" uniqueCount="54">
  <si>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</si>
  <si>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</si>
  <si>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</si>
  <si>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</si>
  <si>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</si>
  <si>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</si>
  <si>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</si>
  <si>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</si>
  <si>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</si>
  <si>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</si>
  <si>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</si>
  <si>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</si>
  <si>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</si>
  <si>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</si>
  <si>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</si>
  <si>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</si>
  <si>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</si>
  <si>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</si>
  <si>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</si>
  <si>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</si>
  <si>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</si>
  <si>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</si>
  <si>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</si>
  <si>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</si>
  <si>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</si>
  <si>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</si>
  <si>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</si>
  <si>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</si>
  <si>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</si>
  <si>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</si>
  <si>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</si>
  <si>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</si>
  <si>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</si>
  <si>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</si>
  <si>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ЧЕРНЫХ, д. 6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</si>
  <si>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</si>
  <si>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</si>
  <si>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</si>
  <si>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</si>
  <si>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</si>
  <si>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</si>
  <si>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</si>
  <si>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</si>
  <si>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</si>
  <si>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</si>
  <si>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</si>
  <si>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</si>
  <si>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</si>
  <si>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</si>
  <si>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</si>
  <si>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</si>
  <si>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</si>
  <si>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</si>
  <si>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1281,56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</si>
</sst>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C74" sqref="C74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3.85546875" style="1" customWidth="1"/>
    <col min="6" max="16384" width="9.140625" style="1"/>
  </cols>
  <sheetData>
    <row r="1" spans="1:5" ht="47.25" customHeight="1" x14ac:dyDescent="0.25">
      <c r="A1" s="20" t="s">
        <v>49</v>
      </c>
      <c r="B1" s="20"/>
    </row>
    <row r="2" spans="1:5" ht="19.5" x14ac:dyDescent="0.25">
      <c r="A2" s="19" t="s">
        <v>34</v>
      </c>
      <c r="B2" s="19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4" t="s">
        <v>39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7">
        <f>800614.03+B57+B58+B59+B60</f>
        <v>895201.68000000017</v>
      </c>
    </row>
    <row r="13" spans="1:5" ht="31.5" x14ac:dyDescent="0.25">
      <c r="A13" s="8" t="s">
        <v>7</v>
      </c>
      <c r="B13" s="17">
        <f>756324.53+83789.64</f>
        <v>840114.17</v>
      </c>
      <c r="E13" s="15"/>
    </row>
    <row r="14" spans="1:5" ht="31.5" x14ac:dyDescent="0.25">
      <c r="A14" s="4" t="s">
        <v>12</v>
      </c>
      <c r="B14" s="17">
        <f>194382.67+21627.09</f>
        <v>216009.76</v>
      </c>
    </row>
    <row r="15" spans="1:5" x14ac:dyDescent="0.25">
      <c r="A15" s="8"/>
      <c r="B15" s="16"/>
    </row>
    <row r="16" spans="1:5" x14ac:dyDescent="0.25">
      <c r="A16" s="8" t="s">
        <v>8</v>
      </c>
      <c r="B16" s="16" t="s">
        <v>35</v>
      </c>
    </row>
    <row r="17" spans="1:2" x14ac:dyDescent="0.25">
      <c r="A17" s="8" t="s">
        <v>32</v>
      </c>
      <c r="B17" s="16" t="s">
        <v>35</v>
      </c>
    </row>
    <row r="18" spans="1:2" x14ac:dyDescent="0.25">
      <c r="A18" s="4"/>
      <c r="B18" s="16"/>
    </row>
    <row r="19" spans="1:2" x14ac:dyDescent="0.25">
      <c r="A19" s="4" t="s">
        <v>9</v>
      </c>
      <c r="B19" s="16">
        <v>19023.73</v>
      </c>
    </row>
    <row r="20" spans="1:2" x14ac:dyDescent="0.25">
      <c r="A20" s="4"/>
      <c r="B20" s="16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182.03</v>
      </c>
    </row>
    <row r="24" spans="1:2" ht="31.5" x14ac:dyDescent="0.25">
      <c r="A24" s="4" t="s">
        <v>12</v>
      </c>
      <c r="B24" s="12">
        <v>-318.27999999999997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0</v>
      </c>
    </row>
    <row r="29" spans="1:2" ht="31.5" x14ac:dyDescent="0.25">
      <c r="A29" s="4" t="s">
        <v>12</v>
      </c>
      <c r="B29" s="12">
        <v>-9433.2199999999993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122414.46</v>
      </c>
    </row>
    <row r="33" spans="1:2" ht="31.5" x14ac:dyDescent="0.25">
      <c r="A33" s="8" t="s">
        <v>7</v>
      </c>
      <c r="B33" s="11">
        <v>114243.77</v>
      </c>
    </row>
    <row r="34" spans="1:2" ht="31.5" x14ac:dyDescent="0.25">
      <c r="A34" s="4" t="s">
        <v>12</v>
      </c>
      <c r="B34" s="11">
        <v>36432.57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144076.68</v>
      </c>
    </row>
    <row r="38" spans="1:2" ht="31.5" x14ac:dyDescent="0.25">
      <c r="A38" s="8" t="s">
        <v>7</v>
      </c>
      <c r="B38" s="11">
        <v>135340.70000000001</v>
      </c>
    </row>
    <row r="39" spans="1:2" ht="31.5" x14ac:dyDescent="0.25">
      <c r="A39" s="4" t="s">
        <v>12</v>
      </c>
      <c r="B39" s="11">
        <v>43475.33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ht="37.5" customHeight="1" x14ac:dyDescent="0.25">
      <c r="A46" s="9" t="s">
        <v>37</v>
      </c>
      <c r="B46" s="10" t="s">
        <v>22</v>
      </c>
    </row>
    <row r="47" spans="1:2" ht="31.5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8.25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119526.17</v>
      </c>
    </row>
    <row r="54" spans="1:2" ht="48.75" customHeight="1" x14ac:dyDescent="0.25">
      <c r="A54" s="4" t="s">
        <v>20</v>
      </c>
      <c r="B54" s="11">
        <v>169131.4</v>
      </c>
    </row>
    <row r="55" spans="1:2" ht="31.5" x14ac:dyDescent="0.25">
      <c r="A55" s="4" t="s">
        <v>28</v>
      </c>
      <c r="B55" s="11">
        <v>111805.06</v>
      </c>
    </row>
    <row r="56" spans="1:2" x14ac:dyDescent="0.25">
      <c r="A56" s="4" t="s">
        <v>27</v>
      </c>
      <c r="B56" s="11">
        <v>122217.84</v>
      </c>
    </row>
    <row r="57" spans="1:2" ht="31.5" x14ac:dyDescent="0.25">
      <c r="A57" s="4" t="s">
        <v>24</v>
      </c>
      <c r="B57" s="11">
        <v>42323.56</v>
      </c>
    </row>
    <row r="58" spans="1:2" ht="31.5" x14ac:dyDescent="0.25">
      <c r="A58" s="4" t="s">
        <v>26</v>
      </c>
      <c r="B58" s="11">
        <v>42536.14</v>
      </c>
    </row>
    <row r="59" spans="1:2" ht="33" customHeight="1" x14ac:dyDescent="0.25">
      <c r="A59" s="4" t="s">
        <v>25</v>
      </c>
      <c r="B59" s="11">
        <v>7124.4</v>
      </c>
    </row>
    <row r="60" spans="1:2" ht="33" customHeight="1" x14ac:dyDescent="0.25">
      <c r="A60" s="4" t="s">
        <v>52</v>
      </c>
      <c r="B60" s="11">
        <v>2603.5500000000002</v>
      </c>
    </row>
    <row r="61" spans="1:2" ht="31.5" x14ac:dyDescent="0.25">
      <c r="A61" s="4" t="s">
        <v>31</v>
      </c>
      <c r="B61" s="11">
        <v>5309.96</v>
      </c>
    </row>
    <row r="62" spans="1:2" ht="47.25" x14ac:dyDescent="0.25">
      <c r="A62" s="4" t="s">
        <v>29</v>
      </c>
      <c r="B62" s="11">
        <v>411135.29</v>
      </c>
    </row>
    <row r="63" spans="1:2" ht="47.25" x14ac:dyDescent="0.25">
      <c r="A63" s="4" t="s">
        <v>30</v>
      </c>
      <c r="B63" s="11">
        <v>222903.23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11030.49</v>
      </c>
    </row>
    <row r="66" spans="1:5" x14ac:dyDescent="0.25">
      <c r="A66" s="6" t="s">
        <v>51</v>
      </c>
      <c r="B66" s="11">
        <f>SUM(B53:B65)</f>
        <v>1267647.0900000001</v>
      </c>
      <c r="C66" s="15"/>
      <c r="E66" s="15"/>
    </row>
    <row r="67" spans="1:5" x14ac:dyDescent="0.25">
      <c r="B67" s="13"/>
    </row>
    <row r="68" spans="1:5" ht="38.25" customHeight="1" x14ac:dyDescent="0.25">
      <c r="A68" s="19" t="s">
        <v>40</v>
      </c>
      <c r="B68" s="19"/>
    </row>
    <row r="69" spans="1:5" ht="47.25" x14ac:dyDescent="0.25">
      <c r="A69" s="4" t="s">
        <v>41</v>
      </c>
      <c r="B69" s="5" t="s">
        <v>42</v>
      </c>
    </row>
    <row r="70" spans="1:5" ht="20.25" customHeight="1" x14ac:dyDescent="0.25">
      <c r="A70" s="4" t="s">
        <v>43</v>
      </c>
      <c r="B70" s="11" t="s">
        <v>36</v>
      </c>
    </row>
    <row r="71" spans="1:5" ht="20.25" customHeight="1" x14ac:dyDescent="0.25">
      <c r="A71" s="4" t="s">
        <v>44</v>
      </c>
      <c r="B71" s="16" t="s">
        <v>36</v>
      </c>
    </row>
    <row r="72" spans="1:5" ht="20.25" customHeight="1" x14ac:dyDescent="0.25">
      <c r="A72" s="4" t="s">
        <v>45</v>
      </c>
      <c r="B72" s="18" t="s">
        <v>35</v>
      </c>
    </row>
    <row r="73" spans="1:5" ht="20.25" customHeight="1" x14ac:dyDescent="0.25">
      <c r="A73" s="4" t="s">
        <v>46</v>
      </c>
      <c r="B73" s="18" t="s">
        <v>53</v>
      </c>
    </row>
    <row r="74" spans="1:5" ht="20.25" customHeight="1" x14ac:dyDescent="0.25">
      <c r="A74" s="4" t="s">
        <v>47</v>
      </c>
      <c r="B74" s="11" t="s">
        <v>36</v>
      </c>
    </row>
    <row r="75" spans="1:5" ht="20.25" customHeight="1" x14ac:dyDescent="0.25">
      <c r="A75" s="4" t="s">
        <v>48</v>
      </c>
      <c r="B75" s="11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2021-03-25T09:09:49Z</cp:lastPrinted>
  <dcterms:created xsi:type="dcterms:W3CDTF">2020-01-17T08:27:27Z</dcterms:created>
  <dcterms:modified xsi:type="dcterms:W3CDTF">2022-03-24T04:32:49Z</dcterms:modified>
</cp:coreProperties>
</file>