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B49139A7-D52E-4218-8FC3-D0D4334203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  <c r="B66" i="1"/>
</calcChain>
</file>

<file path=xl/sharedStrings.xml><?xml version="1.0" encoding="utf-8"?>
<sst xmlns="http://schemas.openxmlformats.org/spreadsheetml/2006/main" count="87" uniqueCount="55">
  <si>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</si>
  <si>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</si>
  <si>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</si>
  <si>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</si>
  <si>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</si>
  <si>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</si>
  <si>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</si>
  <si>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</si>
  <si>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</si>
  <si>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</si>
  <si>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</si>
  <si>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</si>
  <si>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</si>
  <si>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</si>
  <si>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</si>
  <si>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</si>
  <si>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</si>
  <si>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</si>
  <si>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</si>
  <si>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</si>
  <si>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</si>
  <si>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</si>
  <si>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</si>
  <si>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</si>
  <si>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</si>
  <si>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</si>
  <si>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</si>
  <si>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</si>
  <si>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</si>
  <si>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</si>
  <si>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</si>
  <si>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</si>
  <si>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</si>
  <si>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</si>
  <si>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ЛУТУГИНА, д. 15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</si>
  <si>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</si>
  <si>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</si>
  <si>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</si>
  <si>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</si>
  <si>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</si>
  <si>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</si>
  <si>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</si>
  <si>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</si>
  <si>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</si>
  <si>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</si>
  <si>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</si>
  <si>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</si>
  <si>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</si>
  <si>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</si>
  <si>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</si>
  <si>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</si>
  <si>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 xml:space="preserve"> (Прямой договор с РСО)</t>
  </si>
  <si>
    <t>Итого затрат за 2021 год</t>
  </si>
  <si>
    <t>Расходы по отведению сточных вод в целях содержания общего имущества МКД</t>
  </si>
  <si>
    <t>1 / 706,07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</si>
</sst>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topLeftCell="A68" zoomScaleNormal="100" workbookViewId="0">
      <selection activeCell="A70" sqref="A70:XFD75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4.7109375" style="1" customWidth="1"/>
    <col min="6" max="16384" width="9.140625" style="1"/>
  </cols>
  <sheetData>
    <row r="1" spans="1:5" ht="47.25" customHeight="1" x14ac:dyDescent="0.25">
      <c r="A1" s="19" t="s">
        <v>49</v>
      </c>
      <c r="B1" s="19"/>
    </row>
    <row r="2" spans="1:5" ht="19.5" x14ac:dyDescent="0.25">
      <c r="A2" s="18" t="s">
        <v>34</v>
      </c>
      <c r="B2" s="18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44197</v>
      </c>
    </row>
    <row r="6" spans="1:5" x14ac:dyDescent="0.25">
      <c r="A6" s="4" t="s">
        <v>5</v>
      </c>
      <c r="B6" s="7">
        <v>44561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3" t="s">
        <v>39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6">
        <f>519880.2+B57+B58+B59+B60</f>
        <v>566846.37999999989</v>
      </c>
    </row>
    <row r="13" spans="1:5" ht="31.5" x14ac:dyDescent="0.25">
      <c r="A13" s="8" t="s">
        <v>7</v>
      </c>
      <c r="B13" s="16">
        <f>485868.11+41109.98</f>
        <v>526978.09</v>
      </c>
      <c r="E13" s="14"/>
    </row>
    <row r="14" spans="1:5" ht="31.5" x14ac:dyDescent="0.25">
      <c r="A14" s="4" t="s">
        <v>12</v>
      </c>
      <c r="B14" s="16">
        <f>327791.56+18027.47</f>
        <v>345819.03</v>
      </c>
    </row>
    <row r="15" spans="1:5" x14ac:dyDescent="0.25">
      <c r="A15" s="8"/>
      <c r="B15" s="15"/>
    </row>
    <row r="16" spans="1:5" x14ac:dyDescent="0.25">
      <c r="A16" s="8" t="s">
        <v>8</v>
      </c>
      <c r="B16" s="15" t="s">
        <v>35</v>
      </c>
    </row>
    <row r="17" spans="1:2" x14ac:dyDescent="0.25">
      <c r="A17" s="8" t="s">
        <v>32</v>
      </c>
      <c r="B17" s="15" t="s">
        <v>35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v>5100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51</v>
      </c>
    </row>
    <row r="23" spans="1:2" ht="31.5" x14ac:dyDescent="0.25">
      <c r="A23" s="8" t="s">
        <v>7</v>
      </c>
      <c r="B23" s="11">
        <v>4796.79</v>
      </c>
    </row>
    <row r="24" spans="1:2" ht="31.5" x14ac:dyDescent="0.25">
      <c r="A24" s="4" t="s">
        <v>12</v>
      </c>
      <c r="B24" s="11">
        <v>363805.73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51</v>
      </c>
    </row>
    <row r="28" spans="1:2" ht="31.5" x14ac:dyDescent="0.25">
      <c r="A28" s="8" t="s">
        <v>7</v>
      </c>
      <c r="B28" s="11">
        <v>1175.29</v>
      </c>
    </row>
    <row r="29" spans="1:2" ht="31.5" x14ac:dyDescent="0.25">
      <c r="A29" s="4" t="s">
        <v>12</v>
      </c>
      <c r="B29" s="11">
        <v>129217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82801.009999999995</v>
      </c>
    </row>
    <row r="33" spans="1:2" ht="31.5" x14ac:dyDescent="0.25">
      <c r="A33" s="8" t="s">
        <v>7</v>
      </c>
      <c r="B33" s="11">
        <v>64414.54</v>
      </c>
    </row>
    <row r="34" spans="1:2" ht="31.5" x14ac:dyDescent="0.25">
      <c r="A34" s="4" t="s">
        <v>12</v>
      </c>
      <c r="B34" s="11">
        <v>104302.19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93186.93</v>
      </c>
    </row>
    <row r="38" spans="1:2" ht="31.5" x14ac:dyDescent="0.25">
      <c r="A38" s="8" t="s">
        <v>7</v>
      </c>
      <c r="B38" s="11">
        <v>72692.67</v>
      </c>
    </row>
    <row r="39" spans="1:2" ht="31.5" x14ac:dyDescent="0.25">
      <c r="A39" s="4" t="s">
        <v>12</v>
      </c>
      <c r="B39" s="11">
        <v>121783.84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37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x14ac:dyDescent="0.25">
      <c r="A46" s="9" t="s">
        <v>36</v>
      </c>
      <c r="B46" s="10" t="s">
        <v>22</v>
      </c>
    </row>
    <row r="47" spans="1:2" ht="37.5" customHeight="1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8.25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63631.51</v>
      </c>
    </row>
    <row r="54" spans="1:2" ht="54.75" customHeight="1" x14ac:dyDescent="0.25">
      <c r="A54" s="4" t="s">
        <v>20</v>
      </c>
      <c r="B54" s="11">
        <v>169131.4</v>
      </c>
    </row>
    <row r="55" spans="1:2" ht="31.5" x14ac:dyDescent="0.25">
      <c r="A55" s="4" t="s">
        <v>28</v>
      </c>
      <c r="B55" s="11">
        <v>66176.78</v>
      </c>
    </row>
    <row r="56" spans="1:2" x14ac:dyDescent="0.25">
      <c r="A56" s="4" t="s">
        <v>27</v>
      </c>
      <c r="B56" s="11">
        <v>72340.56</v>
      </c>
    </row>
    <row r="57" spans="1:2" ht="31.5" x14ac:dyDescent="0.25">
      <c r="A57" s="4" t="s">
        <v>24</v>
      </c>
      <c r="B57" s="11">
        <v>20500.919999999998</v>
      </c>
    </row>
    <row r="58" spans="1:2" ht="31.5" x14ac:dyDescent="0.25">
      <c r="A58" s="4" t="s">
        <v>26</v>
      </c>
      <c r="B58" s="11">
        <v>22085.98</v>
      </c>
    </row>
    <row r="59" spans="1:2" ht="31.5" x14ac:dyDescent="0.25">
      <c r="A59" s="4" t="s">
        <v>25</v>
      </c>
      <c r="B59" s="11">
        <v>3243.96</v>
      </c>
    </row>
    <row r="60" spans="1:2" ht="31.5" x14ac:dyDescent="0.25">
      <c r="A60" s="4" t="s">
        <v>53</v>
      </c>
      <c r="B60" s="11">
        <v>1135.32</v>
      </c>
    </row>
    <row r="61" spans="1:2" ht="30" customHeight="1" x14ac:dyDescent="0.25">
      <c r="A61" s="4" t="s">
        <v>31</v>
      </c>
      <c r="B61" s="11">
        <v>1716.78</v>
      </c>
    </row>
    <row r="62" spans="1:2" ht="47.25" x14ac:dyDescent="0.25">
      <c r="A62" s="4" t="s">
        <v>29</v>
      </c>
      <c r="B62" s="11">
        <v>19042.43</v>
      </c>
    </row>
    <row r="63" spans="1:2" ht="47.25" x14ac:dyDescent="0.25">
      <c r="A63" s="4" t="s">
        <v>30</v>
      </c>
      <c r="B63" s="11">
        <v>105591.46</v>
      </c>
    </row>
    <row r="64" spans="1:2" ht="31.5" x14ac:dyDescent="0.25">
      <c r="A64" s="4" t="s">
        <v>23</v>
      </c>
      <c r="B64" s="11">
        <v>4678</v>
      </c>
    </row>
    <row r="65" spans="1:5" x14ac:dyDescent="0.25">
      <c r="A65" s="4" t="s">
        <v>38</v>
      </c>
      <c r="B65" s="11">
        <v>23467.48</v>
      </c>
    </row>
    <row r="66" spans="1:5" x14ac:dyDescent="0.25">
      <c r="A66" s="6" t="s">
        <v>52</v>
      </c>
      <c r="B66" s="11">
        <f>SUM(B53:B65)</f>
        <v>572742.57999999996</v>
      </c>
      <c r="C66" s="14"/>
      <c r="E66" s="14"/>
    </row>
    <row r="67" spans="1:5" x14ac:dyDescent="0.25">
      <c r="B67" s="12"/>
    </row>
    <row r="68" spans="1:5" ht="39.75" customHeight="1" x14ac:dyDescent="0.25">
      <c r="A68" s="18" t="s">
        <v>40</v>
      </c>
      <c r="B68" s="18"/>
    </row>
    <row r="69" spans="1:5" ht="47.25" x14ac:dyDescent="0.25">
      <c r="A69" s="4" t="s">
        <v>41</v>
      </c>
      <c r="B69" s="17" t="s">
        <v>42</v>
      </c>
    </row>
    <row r="70" spans="1:5" ht="16.5" customHeight="1" x14ac:dyDescent="0.25">
      <c r="A70" s="4" t="s">
        <v>43</v>
      </c>
      <c r="B70" s="15" t="s">
        <v>37</v>
      </c>
    </row>
    <row r="71" spans="1:5" ht="16.5" customHeight="1" x14ac:dyDescent="0.25">
      <c r="A71" s="4" t="s">
        <v>44</v>
      </c>
      <c r="B71" s="15" t="s">
        <v>37</v>
      </c>
    </row>
    <row r="72" spans="1:5" ht="16.5" customHeight="1" x14ac:dyDescent="0.25">
      <c r="A72" s="4" t="s">
        <v>45</v>
      </c>
      <c r="B72" s="17" t="s">
        <v>35</v>
      </c>
    </row>
    <row r="73" spans="1:5" ht="16.5" customHeight="1" x14ac:dyDescent="0.25">
      <c r="A73" s="4" t="s">
        <v>46</v>
      </c>
      <c r="B73" s="17" t="s">
        <v>54</v>
      </c>
    </row>
    <row r="74" spans="1:5" ht="16.5" customHeight="1" x14ac:dyDescent="0.25">
      <c r="A74" s="4" t="s">
        <v>47</v>
      </c>
      <c r="B74" s="15" t="s">
        <v>37</v>
      </c>
    </row>
    <row r="75" spans="1:5" ht="16.5" customHeight="1" x14ac:dyDescent="0.25">
      <c r="A75" s="4" t="s">
        <v>48</v>
      </c>
      <c r="B75" s="15" t="s">
        <v>37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2021-03-25T06:42:09Z</cp:lastPrinted>
  <dcterms:created xsi:type="dcterms:W3CDTF">2020-01-17T08:27:27Z</dcterms:created>
  <dcterms:modified xsi:type="dcterms:W3CDTF">2022-03-24T04:16:18Z</dcterms:modified>
</cp:coreProperties>
</file>