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1FC0F953-161F-4239-B6C7-875A14A77611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65" i="1" l="1"/>
  <c r="B14" i="1" l="1"/>
  <c r="B54" i="1" l="1"/>
  <c r="B13" i="1" l="1"/>
  <c r="B12" i="1"/>
</calcChain>
</file>

<file path=xl/sharedStrings.xml><?xml version="1.0" encoding="utf-8"?>
<sst xmlns="http://schemas.openxmlformats.org/spreadsheetml/2006/main" count="86" uniqueCount="54">
  <si>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</si>
  <si>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</si>
  <si>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</si>
  <si>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</si>
  <si>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</si>
  <si>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</si>
  <si>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</si>
  <si>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</si>
  <si>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</si>
  <si>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</si>
  <si>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</si>
  <si>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</si>
  <si>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</si>
  <si>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</si>
  <si>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</si>
  <si>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</si>
  <si>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</si>
  <si>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</si>
  <si>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</si>
  <si>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</si>
  <si>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</si>
  <si>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</si>
  <si>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</si>
  <si>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</si>
  <si>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</si>
  <si>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</si>
  <si>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</si>
  <si>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</si>
  <si>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</si>
  <si>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</si>
  <si>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</si>
  <si>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</si>
  <si>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</si>
  <si>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</si>
  <si>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</si>
  <si>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</si>
  <si>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</si>
  <si>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ЧЕРНЫХ, д. 6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</si>
  <si>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</si>
  <si>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</si>
  <si>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</si>
  <si>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</si>
  <si>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</si>
  <si>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</si>
  <si>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</si>
  <si>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</si>
  <si>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</si>
  <si>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</si>
  <si>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</si>
  <si>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</si>
  <si>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</si>
  <si>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</si>
  <si>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1 / 226,40</t>
  </si>
  <si>
    <t>2 / 851,21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</si>
</sst>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58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4" t="s">
        <v>42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2">
        <f>742438.42+B57+B58+B59</f>
        <v>796834.79</v>
      </c>
    </row>
    <row r="13" spans="1:2" ht="31.5" x14ac:dyDescent="0.25">
      <c r="A13" s="8" t="s">
        <v>8</v>
      </c>
      <c r="B13" s="12">
        <f>723443.11+38800+9998.65+3931.47</f>
        <v>776173.23</v>
      </c>
    </row>
    <row r="14" spans="1:2" ht="31.5" x14ac:dyDescent="0.25">
      <c r="A14" s="4" t="s">
        <v>13</v>
      </c>
      <c r="B14" s="12">
        <f>101371.86+5662.85+1224.57+265.24</f>
        <v>108524.52000000002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15556.46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 t="s">
        <v>39</v>
      </c>
    </row>
    <row r="23" spans="1:2" ht="31.5" x14ac:dyDescent="0.25">
      <c r="A23" s="8" t="s">
        <v>8</v>
      </c>
      <c r="B23" s="11">
        <v>204.39</v>
      </c>
    </row>
    <row r="24" spans="1:2" ht="31.5" x14ac:dyDescent="0.25">
      <c r="A24" s="4" t="s">
        <v>13</v>
      </c>
      <c r="B24" s="11">
        <v>267.04000000000002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 t="s">
        <v>39</v>
      </c>
    </row>
    <row r="28" spans="1:2" ht="31.5" x14ac:dyDescent="0.25">
      <c r="A28" s="8" t="s">
        <v>8</v>
      </c>
      <c r="B28" s="11">
        <v>0</v>
      </c>
    </row>
    <row r="29" spans="1:2" ht="31.5" x14ac:dyDescent="0.25">
      <c r="A29" s="4" t="s">
        <v>13</v>
      </c>
      <c r="B29" s="12">
        <v>-9433.2199999999993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118075.86</v>
      </c>
    </row>
    <row r="33" spans="1:2" ht="31.5" x14ac:dyDescent="0.25">
      <c r="A33" s="8" t="s">
        <v>8</v>
      </c>
      <c r="B33" s="11">
        <v>113882.05</v>
      </c>
    </row>
    <row r="34" spans="1:2" ht="31.5" x14ac:dyDescent="0.25">
      <c r="A34" s="4" t="s">
        <v>13</v>
      </c>
      <c r="B34" s="11">
        <v>20038.689999999999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140881</v>
      </c>
    </row>
    <row r="38" spans="1:2" ht="31.5" x14ac:dyDescent="0.25">
      <c r="A38" s="8" t="s">
        <v>8</v>
      </c>
      <c r="B38" s="11">
        <v>134675.88</v>
      </c>
    </row>
    <row r="39" spans="1:2" ht="31.5" x14ac:dyDescent="0.25">
      <c r="A39" s="4" t="s">
        <v>13</v>
      </c>
      <c r="B39" s="11">
        <v>24787.82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39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ht="37.5" customHeight="1" x14ac:dyDescent="0.25">
      <c r="A46" s="9" t="s">
        <v>40</v>
      </c>
      <c r="B46" s="10" t="s">
        <v>23</v>
      </c>
    </row>
    <row r="47" spans="1:2" ht="31.5" x14ac:dyDescent="0.25">
      <c r="A47" s="4" t="s">
        <v>7</v>
      </c>
      <c r="B47" s="19" t="s">
        <v>39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8.2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124602-25947.94</f>
        <v>98654.06</v>
      </c>
    </row>
    <row r="54" spans="1:2" ht="48.75" customHeight="1" x14ac:dyDescent="0.25">
      <c r="A54" s="4" t="s">
        <v>21</v>
      </c>
      <c r="B54" s="11">
        <f>149996</f>
        <v>149996</v>
      </c>
    </row>
    <row r="55" spans="1:2" ht="31.5" x14ac:dyDescent="0.25">
      <c r="A55" s="4" t="s">
        <v>29</v>
      </c>
      <c r="B55" s="11">
        <v>108516.67</v>
      </c>
    </row>
    <row r="56" spans="1:2" x14ac:dyDescent="0.25">
      <c r="A56" s="4" t="s">
        <v>28</v>
      </c>
      <c r="B56" s="11">
        <v>116190.6</v>
      </c>
    </row>
    <row r="57" spans="1:2" ht="31.5" x14ac:dyDescent="0.25">
      <c r="A57" s="4" t="s">
        <v>25</v>
      </c>
      <c r="B57" s="11">
        <v>39597.49</v>
      </c>
    </row>
    <row r="58" spans="1:2" ht="31.5" x14ac:dyDescent="0.25">
      <c r="A58" s="4" t="s">
        <v>27</v>
      </c>
      <c r="B58" s="11">
        <v>10961.28</v>
      </c>
    </row>
    <row r="59" spans="1:2" ht="33" customHeight="1" x14ac:dyDescent="0.25">
      <c r="A59" s="4" t="s">
        <v>26</v>
      </c>
      <c r="B59" s="11">
        <v>3837.6</v>
      </c>
    </row>
    <row r="60" spans="1:2" ht="31.5" x14ac:dyDescent="0.25">
      <c r="A60" s="4" t="s">
        <v>32</v>
      </c>
      <c r="B60" s="11">
        <v>2405.34</v>
      </c>
    </row>
    <row r="61" spans="1:2" ht="47.25" x14ac:dyDescent="0.25">
      <c r="A61" s="4" t="s">
        <v>30</v>
      </c>
      <c r="B61" s="11">
        <v>89049.62</v>
      </c>
    </row>
    <row r="62" spans="1:2" ht="47.25" x14ac:dyDescent="0.25">
      <c r="A62" s="4" t="s">
        <v>31</v>
      </c>
      <c r="B62" s="11">
        <v>344692.47999999998</v>
      </c>
    </row>
    <row r="63" spans="1:2" ht="31.5" x14ac:dyDescent="0.25">
      <c r="A63" s="4" t="s">
        <v>24</v>
      </c>
      <c r="B63" s="11">
        <v>215.73</v>
      </c>
    </row>
    <row r="64" spans="1:2" x14ac:dyDescent="0.25">
      <c r="A64" s="4" t="s">
        <v>41</v>
      </c>
      <c r="B64" s="11">
        <v>16412.310000000001</v>
      </c>
    </row>
    <row r="65" spans="1:3" x14ac:dyDescent="0.25">
      <c r="A65" s="6" t="s">
        <v>33</v>
      </c>
      <c r="B65" s="11">
        <f>SUM(B53:B64)</f>
        <v>980529.17999999993</v>
      </c>
      <c r="C65" s="15"/>
    </row>
    <row r="66" spans="1:3" x14ac:dyDescent="0.25">
      <c r="B66" s="13"/>
    </row>
    <row r="67" spans="1:3" ht="38.2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ht="31.5" x14ac:dyDescent="0.25">
      <c r="A69" s="4" t="s">
        <v>46</v>
      </c>
      <c r="B69" s="11" t="s">
        <v>39</v>
      </c>
    </row>
    <row r="70" spans="1:3" ht="31.5" x14ac:dyDescent="0.25">
      <c r="A70" s="4" t="s">
        <v>47</v>
      </c>
      <c r="B70" s="11" t="s">
        <v>39</v>
      </c>
    </row>
    <row r="71" spans="1:3" x14ac:dyDescent="0.25">
      <c r="A71" s="4" t="s">
        <v>48</v>
      </c>
      <c r="B71" s="5" t="s">
        <v>52</v>
      </c>
    </row>
    <row r="72" spans="1:3" x14ac:dyDescent="0.25">
      <c r="A72" s="4" t="s">
        <v>49</v>
      </c>
      <c r="B72" s="5" t="s">
        <v>53</v>
      </c>
    </row>
    <row r="73" spans="1:3" ht="31.5" x14ac:dyDescent="0.25">
      <c r="A73" s="4" t="s">
        <v>50</v>
      </c>
      <c r="B73" s="11" t="s">
        <v>39</v>
      </c>
    </row>
    <row r="74" spans="1:3" ht="31.5" x14ac:dyDescent="0.25">
      <c r="A74" s="4" t="s">
        <v>51</v>
      </c>
      <c r="B74" s="11" t="s">
        <v>39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2020-03-24T06:34:31Z</dcterms:modified>
</cp:coreProperties>
</file>