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F1BBF2CD-B737-4E63-9916-B7A37251BD23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<sst xmlns="http://schemas.openxmlformats.org/spreadsheetml/2006/main" count="83" uniqueCount="52">
  <si>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</si>
  <si>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</si>
  <si>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</si>
  <si>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</si>
  <si>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</si>
  <si>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</si>
  <si>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</si>
  <si>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</si>
  <si>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</si>
  <si>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</si>
  <si>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</si>
  <si>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</si>
  <si>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</si>
  <si>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</si>
  <si>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</si>
  <si>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</si>
  <si>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</si>
  <si>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</si>
  <si>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</si>
  <si>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</si>
  <si>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</si>
  <si>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</si>
  <si>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</si>
  <si>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</si>
  <si>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</si>
  <si>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</si>
  <si>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</si>
  <si>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</si>
  <si>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</si>
  <si>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</si>
  <si>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</si>
  <si>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</si>
  <si>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</si>
  <si>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</si>
  <si>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</si>
  <si>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</si>
  <si>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</si>
  <si>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ФАДЕЕВА, д. 8Б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</si>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</sst>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58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407818.29+B57+B58+B59</f>
        <v>432067.14999999997</v>
      </c>
    </row>
    <row r="13" spans="1:2" ht="31.5" x14ac:dyDescent="0.25">
      <c r="A13" s="8" t="s">
        <v>8</v>
      </c>
      <c r="B13" s="13">
        <f>367208.21+17688.24+2813.24+1119.47</f>
        <v>388829.16</v>
      </c>
    </row>
    <row r="14" spans="1:2" ht="31.5" x14ac:dyDescent="0.25">
      <c r="A14" s="4" t="s">
        <v>13</v>
      </c>
      <c r="B14" s="13">
        <f>261620.24+9850.16+1350.17+574.28</f>
        <v>273394.84999999998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7957.32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527187.69999999995</v>
      </c>
    </row>
    <row r="23" spans="1:2" ht="31.5" x14ac:dyDescent="0.25">
      <c r="A23" s="8" t="s">
        <v>8</v>
      </c>
      <c r="B23" s="11">
        <v>468318.21</v>
      </c>
    </row>
    <row r="24" spans="1:2" ht="31.5" x14ac:dyDescent="0.25">
      <c r="A24" s="4" t="s">
        <v>13</v>
      </c>
      <c r="B24" s="11">
        <v>363098.77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115967.32</v>
      </c>
    </row>
    <row r="28" spans="1:2" ht="31.5" x14ac:dyDescent="0.25">
      <c r="A28" s="8" t="s">
        <v>8</v>
      </c>
      <c r="B28" s="11">
        <v>87608.5</v>
      </c>
    </row>
    <row r="29" spans="1:2" ht="31.5" x14ac:dyDescent="0.25">
      <c r="A29" s="4" t="s">
        <v>13</v>
      </c>
      <c r="B29" s="11">
        <v>137495.44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55261.88</v>
      </c>
    </row>
    <row r="33" spans="1:2" ht="31.5" x14ac:dyDescent="0.25">
      <c r="A33" s="8" t="s">
        <v>8</v>
      </c>
      <c r="B33" s="11">
        <v>41048.71</v>
      </c>
    </row>
    <row r="34" spans="1:2" ht="31.5" x14ac:dyDescent="0.25">
      <c r="A34" s="4" t="s">
        <v>13</v>
      </c>
      <c r="B34" s="11">
        <v>65515.27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64920.54</v>
      </c>
    </row>
    <row r="38" spans="1:2" ht="31.5" x14ac:dyDescent="0.25">
      <c r="A38" s="8" t="s">
        <v>8</v>
      </c>
      <c r="B38" s="11">
        <v>94243.83</v>
      </c>
    </row>
    <row r="39" spans="1:2" ht="31.5" x14ac:dyDescent="0.25">
      <c r="A39" s="4" t="s">
        <v>13</v>
      </c>
      <c r="B39" s="11">
        <v>78031.86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>
        <v>206625.32</v>
      </c>
    </row>
    <row r="43" spans="1:2" ht="31.5" x14ac:dyDescent="0.25">
      <c r="A43" s="8" t="s">
        <v>8</v>
      </c>
      <c r="B43" s="11">
        <v>172767.32</v>
      </c>
    </row>
    <row r="44" spans="1:2" ht="31.5" x14ac:dyDescent="0.25">
      <c r="A44" s="4" t="s">
        <v>13</v>
      </c>
      <c r="B44" s="11">
        <v>201903.6</v>
      </c>
    </row>
    <row r="45" spans="1:2" x14ac:dyDescent="0.25">
      <c r="A45" s="4"/>
      <c r="B45" s="11"/>
    </row>
    <row r="46" spans="1:2" ht="37.5" customHeight="1" x14ac:dyDescent="0.25">
      <c r="A46" s="9" t="s">
        <v>39</v>
      </c>
      <c r="B46" s="10" t="s">
        <v>23</v>
      </c>
    </row>
    <row r="47" spans="1:2" ht="31.5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7.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73831</f>
        <v>73831</v>
      </c>
    </row>
    <row r="54" spans="1:2" ht="48" customHeight="1" x14ac:dyDescent="0.25">
      <c r="A54" s="4" t="s">
        <v>21</v>
      </c>
      <c r="B54" s="11">
        <f>104997</f>
        <v>104997</v>
      </c>
    </row>
    <row r="55" spans="1:2" ht="31.5" x14ac:dyDescent="0.25">
      <c r="A55" s="4" t="s">
        <v>29</v>
      </c>
      <c r="B55" s="11">
        <v>65066.76</v>
      </c>
    </row>
    <row r="56" spans="1:2" x14ac:dyDescent="0.25">
      <c r="A56" s="4" t="s">
        <v>28</v>
      </c>
      <c r="B56" s="11">
        <v>69667.44</v>
      </c>
    </row>
    <row r="57" spans="1:2" ht="31.5" x14ac:dyDescent="0.25">
      <c r="A57" s="4" t="s">
        <v>25</v>
      </c>
      <c r="B57" s="11">
        <v>19426.48</v>
      </c>
    </row>
    <row r="58" spans="1:2" ht="31.5" x14ac:dyDescent="0.25">
      <c r="A58" s="4" t="s">
        <v>27</v>
      </c>
      <c r="B58" s="11">
        <v>3382.92</v>
      </c>
    </row>
    <row r="59" spans="1:2" ht="36" customHeight="1" x14ac:dyDescent="0.25">
      <c r="A59" s="4" t="s">
        <v>26</v>
      </c>
      <c r="B59" s="11">
        <v>1439.46</v>
      </c>
    </row>
    <row r="60" spans="1:2" ht="31.5" x14ac:dyDescent="0.25">
      <c r="A60" s="4" t="s">
        <v>32</v>
      </c>
      <c r="B60" s="11">
        <v>2856.6</v>
      </c>
    </row>
    <row r="61" spans="1:2" ht="47.25" x14ac:dyDescent="0.25">
      <c r="A61" s="4" t="s">
        <v>30</v>
      </c>
      <c r="B61" s="11">
        <v>27862.23</v>
      </c>
    </row>
    <row r="62" spans="1:2" ht="47.25" x14ac:dyDescent="0.25">
      <c r="A62" s="4" t="s">
        <v>31</v>
      </c>
      <c r="B62" s="11">
        <v>113669.59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42</v>
      </c>
      <c r="B64" s="11">
        <v>5419.1</v>
      </c>
    </row>
    <row r="65" spans="1:3" x14ac:dyDescent="0.25">
      <c r="A65" s="6" t="s">
        <v>33</v>
      </c>
      <c r="B65" s="11">
        <f>SUM(B53:B64)</f>
        <v>487618.57999999996</v>
      </c>
      <c r="C65" s="15"/>
    </row>
    <row r="66" spans="1:3" x14ac:dyDescent="0.25">
      <c r="B66" s="14"/>
    </row>
    <row r="67" spans="1:3" ht="38.2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38</v>
      </c>
    </row>
    <row r="71" spans="1:3" x14ac:dyDescent="0.25">
      <c r="A71" s="4" t="s">
        <v>48</v>
      </c>
      <c r="B71" s="5" t="s">
        <v>38</v>
      </c>
    </row>
    <row r="72" spans="1:3" x14ac:dyDescent="0.25">
      <c r="A72" s="4" t="s">
        <v>49</v>
      </c>
      <c r="B72" s="5" t="s">
        <v>38</v>
      </c>
    </row>
    <row r="73" spans="1:3" x14ac:dyDescent="0.25">
      <c r="A73" s="4" t="s">
        <v>50</v>
      </c>
      <c r="B73" s="11" t="s">
        <v>38</v>
      </c>
    </row>
    <row r="74" spans="1:3" ht="31.5" x14ac:dyDescent="0.25">
      <c r="A74" s="4" t="s">
        <v>51</v>
      </c>
      <c r="B74" s="11" t="s">
        <v>40</v>
      </c>
    </row>
  </sheetData>
  <mergeCells count="6">
    <mergeCell ref="A10:B10"/>
    <mergeCell ref="A1:B1"/>
    <mergeCell ref="A2:B2"/>
    <mergeCell ref="A51:B51"/>
    <mergeCell ref="A67:B67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2020-03-24T06:26:27Z</dcterms:modified>
</cp:coreProperties>
</file>