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E32B2833-1D78-437C-8809-94C0B5C01E4A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1" l="1"/>
  <c r="B14" i="1" l="1"/>
  <c r="B54" i="1" l="1"/>
  <c r="B53" i="1" l="1"/>
  <c r="B13" i="1" l="1"/>
  <c r="B12" i="1"/>
</calcChain>
</file>

<file path=xl/sharedStrings.xml><?xml version="1.0" encoding="utf-8"?>
<sst xmlns="http://schemas.openxmlformats.org/spreadsheetml/2006/main" count="83" uniqueCount="52">
  <si>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</si>
  <si>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</si>
  <si>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</si>
  <si>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</si>
  <si>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</si>
  <si>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</si>
  <si>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</si>
  <si>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</si>
  <si>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</si>
  <si>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</si>
  <si>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</si>
  <si>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</si>
  <si>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</si>
  <si>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</si>
  <si>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</si>
  <si>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</si>
  <si>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</si>
  <si>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</si>
  <si>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</si>
  <si>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</si>
  <si>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</si>
  <si>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</si>
  <si>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</si>
  <si>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</si>
  <si>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</si>
  <si>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</si>
  <si>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</si>
  <si>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</si>
  <si>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</si>
  <si>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</si>
  <si>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</si>
  <si>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</si>
  <si>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</si>
  <si>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</si>
  <si>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</si>
  <si>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</si>
  <si>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</si>
  <si>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ФАДЕЕВА, д. 6В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</si>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</sst>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55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343968+B57+B58+B59</f>
        <v>363806.37</v>
      </c>
    </row>
    <row r="13" spans="1:2" ht="31.5" x14ac:dyDescent="0.25">
      <c r="A13" s="8" t="s">
        <v>8</v>
      </c>
      <c r="B13" s="13">
        <f>346667.7+16005.14+2104.12+738.25</f>
        <v>365515.21</v>
      </c>
    </row>
    <row r="14" spans="1:2" ht="31.5" x14ac:dyDescent="0.25">
      <c r="A14" s="4" t="s">
        <v>13</v>
      </c>
      <c r="B14" s="13">
        <f>196322.66+7094.03+909.05+248.55</f>
        <v>204574.28999999998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7851.71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407992.01</v>
      </c>
    </row>
    <row r="23" spans="1:2" ht="31.5" x14ac:dyDescent="0.25">
      <c r="A23" s="8" t="s">
        <v>8</v>
      </c>
      <c r="B23" s="11">
        <v>386239.82</v>
      </c>
    </row>
    <row r="24" spans="1:2" ht="31.5" x14ac:dyDescent="0.25">
      <c r="A24" s="4" t="s">
        <v>13</v>
      </c>
      <c r="B24" s="11">
        <v>261291.41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127353.03</v>
      </c>
    </row>
    <row r="28" spans="1:2" ht="31.5" x14ac:dyDescent="0.25">
      <c r="A28" s="8" t="s">
        <v>8</v>
      </c>
      <c r="B28" s="11">
        <v>103938.59</v>
      </c>
    </row>
    <row r="29" spans="1:2" ht="31.5" x14ac:dyDescent="0.25">
      <c r="A29" s="4" t="s">
        <v>13</v>
      </c>
      <c r="B29" s="11">
        <v>58065.37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63977.01</v>
      </c>
    </row>
    <row r="33" spans="1:2" ht="31.5" x14ac:dyDescent="0.25">
      <c r="A33" s="8" t="s">
        <v>8</v>
      </c>
      <c r="B33" s="11">
        <v>68657.45</v>
      </c>
    </row>
    <row r="34" spans="1:2" ht="31.5" x14ac:dyDescent="0.25">
      <c r="A34" s="4" t="s">
        <v>13</v>
      </c>
      <c r="B34" s="11">
        <v>29774.45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72456.59</v>
      </c>
    </row>
    <row r="38" spans="1:2" ht="31.5" x14ac:dyDescent="0.25">
      <c r="A38" s="8" t="s">
        <v>8</v>
      </c>
      <c r="B38" s="11">
        <v>80013.47</v>
      </c>
    </row>
    <row r="39" spans="1:2" ht="31.5" x14ac:dyDescent="0.25">
      <c r="A39" s="4" t="s">
        <v>13</v>
      </c>
      <c r="B39" s="11">
        <v>33904.019999999997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1">
        <v>203516.72</v>
      </c>
    </row>
    <row r="43" spans="1:2" ht="31.5" x14ac:dyDescent="0.25">
      <c r="A43" s="8" t="s">
        <v>8</v>
      </c>
      <c r="B43" s="11">
        <v>208851.35</v>
      </c>
    </row>
    <row r="44" spans="1:2" ht="31.5" x14ac:dyDescent="0.25">
      <c r="A44" s="4" t="s">
        <v>13</v>
      </c>
      <c r="B44" s="11">
        <v>77790.490000000005</v>
      </c>
    </row>
    <row r="45" spans="1:2" x14ac:dyDescent="0.25">
      <c r="A45" s="4"/>
      <c r="B45" s="11"/>
    </row>
    <row r="46" spans="1:2" x14ac:dyDescent="0.25">
      <c r="A46" s="9" t="s">
        <v>39</v>
      </c>
      <c r="B46" s="10" t="s">
        <v>23</v>
      </c>
    </row>
    <row r="47" spans="1:2" ht="37.5" customHeight="1" x14ac:dyDescent="0.25">
      <c r="A47" s="4" t="s">
        <v>7</v>
      </c>
      <c r="B47" s="19" t="s">
        <v>40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5.2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52213</f>
        <v>52213</v>
      </c>
    </row>
    <row r="54" spans="1:2" ht="45.75" customHeight="1" x14ac:dyDescent="0.25">
      <c r="A54" s="4" t="s">
        <v>21</v>
      </c>
      <c r="B54" s="11">
        <f>119997</f>
        <v>119997</v>
      </c>
    </row>
    <row r="55" spans="1:2" ht="31.5" x14ac:dyDescent="0.25">
      <c r="A55" s="4" t="s">
        <v>29</v>
      </c>
      <c r="B55" s="11">
        <v>59119.63</v>
      </c>
    </row>
    <row r="56" spans="1:2" x14ac:dyDescent="0.25">
      <c r="A56" s="4" t="s">
        <v>28</v>
      </c>
      <c r="B56" s="11">
        <v>63300</v>
      </c>
    </row>
    <row r="57" spans="1:2" ht="31.5" x14ac:dyDescent="0.25">
      <c r="A57" s="4" t="s">
        <v>25</v>
      </c>
      <c r="B57" s="11">
        <v>16646.580000000002</v>
      </c>
    </row>
    <row r="58" spans="1:2" ht="31.5" x14ac:dyDescent="0.25">
      <c r="A58" s="4" t="s">
        <v>27</v>
      </c>
      <c r="B58" s="11">
        <v>2435.91</v>
      </c>
    </row>
    <row r="59" spans="1:2" ht="31.5" x14ac:dyDescent="0.25">
      <c r="A59" s="4" t="s">
        <v>26</v>
      </c>
      <c r="B59" s="11">
        <v>755.88</v>
      </c>
    </row>
    <row r="60" spans="1:2" ht="33.75" customHeight="1" x14ac:dyDescent="0.25">
      <c r="A60" s="4" t="s">
        <v>32</v>
      </c>
      <c r="B60" s="11">
        <v>2492.2800000000002</v>
      </c>
    </row>
    <row r="61" spans="1:2" ht="47.25" x14ac:dyDescent="0.25">
      <c r="A61" s="4" t="s">
        <v>30</v>
      </c>
      <c r="B61" s="11">
        <v>11397.81</v>
      </c>
    </row>
    <row r="62" spans="1:2" ht="47.25" x14ac:dyDescent="0.25">
      <c r="A62" s="4" t="s">
        <v>31</v>
      </c>
      <c r="B62" s="11">
        <v>127486.48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42</v>
      </c>
      <c r="B64" s="11">
        <v>7033.7</v>
      </c>
    </row>
    <row r="65" spans="1:3" x14ac:dyDescent="0.25">
      <c r="A65" s="6" t="s">
        <v>33</v>
      </c>
      <c r="B65" s="11">
        <f>SUM(B53:B64)</f>
        <v>462878.27</v>
      </c>
      <c r="C65" s="15"/>
    </row>
    <row r="66" spans="1:3" x14ac:dyDescent="0.25">
      <c r="B66" s="14"/>
    </row>
    <row r="67" spans="1:3" ht="42.7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x14ac:dyDescent="0.25">
      <c r="A69" s="4" t="s">
        <v>46</v>
      </c>
      <c r="B69" s="5" t="s">
        <v>38</v>
      </c>
    </row>
    <row r="70" spans="1:3" x14ac:dyDescent="0.25">
      <c r="A70" s="4" t="s">
        <v>47</v>
      </c>
      <c r="B70" s="5" t="s">
        <v>38</v>
      </c>
    </row>
    <row r="71" spans="1:3" x14ac:dyDescent="0.25">
      <c r="A71" s="4" t="s">
        <v>48</v>
      </c>
      <c r="B71" s="5" t="s">
        <v>38</v>
      </c>
    </row>
    <row r="72" spans="1:3" x14ac:dyDescent="0.25">
      <c r="A72" s="4" t="s">
        <v>49</v>
      </c>
      <c r="B72" s="5" t="s">
        <v>38</v>
      </c>
    </row>
    <row r="73" spans="1:3" x14ac:dyDescent="0.25">
      <c r="A73" s="4" t="s">
        <v>50</v>
      </c>
      <c r="B73" s="11" t="s">
        <v>38</v>
      </c>
    </row>
    <row r="74" spans="1:3" ht="31.5" x14ac:dyDescent="0.25">
      <c r="A74" s="4" t="s">
        <v>51</v>
      </c>
      <c r="B74" s="11" t="s">
        <v>40</v>
      </c>
    </row>
  </sheetData>
  <mergeCells count="6">
    <mergeCell ref="A10:B10"/>
    <mergeCell ref="A1:B1"/>
    <mergeCell ref="A2:B2"/>
    <mergeCell ref="A51:B51"/>
    <mergeCell ref="A67:B67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2020-03-24T06:24:28Z</dcterms:modified>
</cp:coreProperties>
</file>