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E8606C52-CA8A-4ADA-A3F7-F6FD5E8E8538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<sst xmlns="http://schemas.openxmlformats.org/spreadsheetml/2006/main" count="83" uniqueCount="52">
  <si>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</si>
  <si>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</si>
  <si>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</si>
  <si>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</si>
  <si>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</si>
  <si>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</si>
  <si>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</si>
  <si>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</si>
  <si>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</si>
  <si>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</si>
  <si>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</si>
  <si>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</si>
  <si>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</si>
  <si>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</si>
  <si>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</si>
  <si>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</si>
  <si>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</si>
  <si>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</si>
  <si>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</si>
  <si>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</si>
  <si>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</si>
  <si>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</si>
  <si>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</si>
  <si>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</si>
  <si>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</si>
  <si>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</si>
  <si>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</si>
  <si>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</si>
  <si>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</si>
  <si>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</si>
  <si>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</si>
  <si>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</si>
  <si>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</si>
  <si>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</si>
  <si>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</si>
  <si>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</si>
  <si>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</si>
  <si>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ФАДЕЕВА, д. 12Б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</si>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</sst>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70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372921.06+B57+B58+B59</f>
        <v>403321.23000000004</v>
      </c>
    </row>
    <row r="13" spans="1:2" ht="31.5" x14ac:dyDescent="0.25">
      <c r="A13" s="8" t="s">
        <v>8</v>
      </c>
      <c r="B13" s="13">
        <f>319232.6+21985.65+2665.5+1026.21</f>
        <v>344909.96</v>
      </c>
    </row>
    <row r="14" spans="1:2" ht="31.5" x14ac:dyDescent="0.25">
      <c r="A14" s="4" t="s">
        <v>13</v>
      </c>
      <c r="B14" s="13">
        <f>332957.8+15494.29+1977.67+817.91</f>
        <v>351247.66999999993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6853.05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440562.66</v>
      </c>
    </row>
    <row r="23" spans="1:2" ht="31.5" x14ac:dyDescent="0.25">
      <c r="A23" s="8" t="s">
        <v>8</v>
      </c>
      <c r="B23" s="11">
        <v>367056.75</v>
      </c>
    </row>
    <row r="24" spans="1:2" ht="31.5" x14ac:dyDescent="0.25">
      <c r="A24" s="4" t="s">
        <v>13</v>
      </c>
      <c r="B24" s="11">
        <v>613217.99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130581.18</v>
      </c>
    </row>
    <row r="28" spans="1:2" ht="31.5" x14ac:dyDescent="0.25">
      <c r="A28" s="8" t="s">
        <v>8</v>
      </c>
      <c r="B28" s="11">
        <v>94968.1</v>
      </c>
    </row>
    <row r="29" spans="1:2" ht="31.5" x14ac:dyDescent="0.25">
      <c r="A29" s="4" t="s">
        <v>13</v>
      </c>
      <c r="B29" s="11">
        <v>88767.15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58537.86</v>
      </c>
    </row>
    <row r="33" spans="1:2" ht="31.5" x14ac:dyDescent="0.25">
      <c r="A33" s="8" t="s">
        <v>8</v>
      </c>
      <c r="B33" s="11">
        <v>44375.96</v>
      </c>
    </row>
    <row r="34" spans="1:2" ht="31.5" x14ac:dyDescent="0.25">
      <c r="A34" s="4" t="s">
        <v>13</v>
      </c>
      <c r="B34" s="11">
        <v>56617.919999999998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67175.7</v>
      </c>
    </row>
    <row r="38" spans="1:2" ht="31.5" x14ac:dyDescent="0.25">
      <c r="A38" s="8" t="s">
        <v>8</v>
      </c>
      <c r="B38" s="11">
        <v>51393.53</v>
      </c>
    </row>
    <row r="39" spans="1:2" ht="31.5" x14ac:dyDescent="0.25">
      <c r="A39" s="4" t="s">
        <v>13</v>
      </c>
      <c r="B39" s="11">
        <v>58538.3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154545.70000000001</v>
      </c>
    </row>
    <row r="43" spans="1:2" ht="31.5" x14ac:dyDescent="0.25">
      <c r="A43" s="8" t="s">
        <v>8</v>
      </c>
      <c r="B43" s="11">
        <v>136276.82</v>
      </c>
    </row>
    <row r="44" spans="1:2" ht="31.5" x14ac:dyDescent="0.25">
      <c r="A44" s="4" t="s">
        <v>13</v>
      </c>
      <c r="B44" s="11">
        <v>80758.2</v>
      </c>
    </row>
    <row r="45" spans="1:2" x14ac:dyDescent="0.25">
      <c r="A45" s="4"/>
      <c r="B45" s="11"/>
    </row>
    <row r="46" spans="1:2" ht="37.5" customHeight="1" x14ac:dyDescent="0.25">
      <c r="A46" s="9" t="s">
        <v>39</v>
      </c>
      <c r="B46" s="10" t="s">
        <v>23</v>
      </c>
    </row>
    <row r="47" spans="1:2" ht="31.5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9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70825</f>
        <v>70825</v>
      </c>
    </row>
    <row r="54" spans="1:2" ht="45.75" customHeight="1" x14ac:dyDescent="0.25">
      <c r="A54" s="4" t="s">
        <v>21</v>
      </c>
      <c r="B54" s="11">
        <f>119997</f>
        <v>119997</v>
      </c>
    </row>
    <row r="55" spans="1:2" ht="31.5" x14ac:dyDescent="0.25">
      <c r="A55" s="4" t="s">
        <v>29</v>
      </c>
      <c r="B55" s="11">
        <v>65579.98</v>
      </c>
    </row>
    <row r="56" spans="1:2" x14ac:dyDescent="0.25">
      <c r="A56" s="4" t="s">
        <v>28</v>
      </c>
      <c r="B56" s="11">
        <v>70223.73</v>
      </c>
    </row>
    <row r="57" spans="1:2" ht="31.5" x14ac:dyDescent="0.25">
      <c r="A57" s="4" t="s">
        <v>25</v>
      </c>
      <c r="B57" s="11">
        <v>26002.84</v>
      </c>
    </row>
    <row r="58" spans="1:2" ht="31.5" x14ac:dyDescent="0.25">
      <c r="A58" s="4" t="s">
        <v>27</v>
      </c>
      <c r="B58" s="11">
        <v>3380.71</v>
      </c>
    </row>
    <row r="59" spans="1:2" ht="30.75" customHeight="1" x14ac:dyDescent="0.25">
      <c r="A59" s="4" t="s">
        <v>26</v>
      </c>
      <c r="B59" s="11">
        <v>1016.62</v>
      </c>
    </row>
    <row r="60" spans="1:2" ht="31.5" x14ac:dyDescent="0.25">
      <c r="A60" s="4" t="s">
        <v>32</v>
      </c>
      <c r="B60" s="11">
        <v>2429.35</v>
      </c>
    </row>
    <row r="61" spans="1:2" ht="47.25" x14ac:dyDescent="0.25">
      <c r="A61" s="4" t="s">
        <v>30</v>
      </c>
      <c r="B61" s="11">
        <v>5171.4399999999996</v>
      </c>
    </row>
    <row r="62" spans="1:2" ht="47.25" x14ac:dyDescent="0.25">
      <c r="A62" s="4" t="s">
        <v>31</v>
      </c>
      <c r="B62" s="11">
        <v>109385.85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42</v>
      </c>
      <c r="B64" s="11">
        <v>0</v>
      </c>
    </row>
    <row r="65" spans="1:3" x14ac:dyDescent="0.25">
      <c r="A65" s="6" t="s">
        <v>33</v>
      </c>
      <c r="B65" s="11">
        <f>SUM(B53:B64)</f>
        <v>474012.52</v>
      </c>
      <c r="C65" s="15"/>
    </row>
    <row r="66" spans="1:3" x14ac:dyDescent="0.25">
      <c r="B66" s="14"/>
    </row>
    <row r="67" spans="1:3" ht="45.7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38</v>
      </c>
    </row>
    <row r="71" spans="1:3" x14ac:dyDescent="0.25">
      <c r="A71" s="4" t="s">
        <v>48</v>
      </c>
      <c r="B71" s="5" t="s">
        <v>38</v>
      </c>
    </row>
    <row r="72" spans="1:3" x14ac:dyDescent="0.25">
      <c r="A72" s="4" t="s">
        <v>49</v>
      </c>
      <c r="B72" s="5" t="s">
        <v>38</v>
      </c>
    </row>
    <row r="73" spans="1:3" x14ac:dyDescent="0.25">
      <c r="A73" s="4" t="s">
        <v>50</v>
      </c>
      <c r="B73" s="11" t="s">
        <v>38</v>
      </c>
    </row>
    <row r="74" spans="1:3" ht="31.5" x14ac:dyDescent="0.25">
      <c r="A74" s="4" t="s">
        <v>51</v>
      </c>
      <c r="B74" s="11" t="s">
        <v>40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2020-03-24T06:30:21Z</dcterms:modified>
</cp:coreProperties>
</file>