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9F007B12-9C61-4DD7-A888-8D6DE86F576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<sst xmlns="http://schemas.openxmlformats.org/spreadsheetml/2006/main" count="84" uniqueCount="54">
  <si>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</si>
  <si>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</si>
  <si>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</si>
  <si>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</si>
  <si>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</si>
  <si>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</si>
  <si>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</si>
  <si>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</si>
  <si>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</si>
  <si>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</si>
  <si>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</si>
  <si>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</si>
  <si>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</si>
  <si>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</si>
  <si>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</si>
  <si>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</si>
  <si>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</si>
  <si>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</si>
  <si>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</si>
  <si>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</si>
  <si>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</si>
  <si>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</si>
  <si>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</si>
  <si>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</si>
  <si>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</si>
  <si>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</si>
  <si>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</si>
  <si>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</si>
  <si>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</si>
  <si>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</si>
  <si>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</si>
  <si>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</si>
  <si>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</si>
  <si>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</si>
  <si>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ТУЛЬСКАЯ, д. 10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</si>
  <si>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</si>
  <si>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</si>
  <si>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</si>
  <si>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</si>
  <si>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</si>
  <si>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</si>
  <si>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</si>
  <si>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</si>
  <si>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</si>
  <si>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</si>
  <si>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</si>
  <si>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</si>
  <si>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</si>
  <si>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</si>
  <si>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</si>
  <si>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</si>
  <si>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2 / 842,66</t>
  </si>
  <si>
    <t>2 / 3518,12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</si>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</sst>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7" zoomScaleNormal="100" workbookViewId="0">
      <selection activeCell="C7" sqref="C1:F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140625" style="1" customWidth="1"/>
    <col min="4" max="4" width="9.140625" style="1"/>
    <col min="5" max="5" width="12.5703125" style="1" customWidth="1"/>
    <col min="6" max="16384" width="9.140625" style="1"/>
  </cols>
  <sheetData>
    <row r="1" spans="1:5" ht="47.25" customHeight="1" x14ac:dyDescent="0.25">
      <c r="A1" s="17" t="s">
        <v>53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3">
        <f>333164.3+B57+B58+B59</f>
        <v>357003.78</v>
      </c>
    </row>
    <row r="13" spans="1:5" ht="31.5" x14ac:dyDescent="0.25">
      <c r="A13" s="8" t="s">
        <v>7</v>
      </c>
      <c r="B13" s="13">
        <f>296543.05+20056.88+1069.58</f>
        <v>317669.51</v>
      </c>
      <c r="E13" s="15"/>
    </row>
    <row r="14" spans="1:5" ht="31.5" x14ac:dyDescent="0.25">
      <c r="A14" s="4" t="s">
        <v>12</v>
      </c>
      <c r="B14" s="13">
        <f>198193+12127.49+643.54</f>
        <v>210964.03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3964.3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633659.44999999995</v>
      </c>
    </row>
    <row r="23" spans="1:2" ht="31.5" x14ac:dyDescent="0.25">
      <c r="A23" s="8" t="s">
        <v>7</v>
      </c>
      <c r="B23" s="11">
        <v>559838.66</v>
      </c>
    </row>
    <row r="24" spans="1:2" ht="31.5" x14ac:dyDescent="0.25">
      <c r="A24" s="4" t="s">
        <v>12</v>
      </c>
      <c r="B24" s="11">
        <v>317209.02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76806.39</v>
      </c>
    </row>
    <row r="28" spans="1:2" ht="31.5" x14ac:dyDescent="0.25">
      <c r="A28" s="8" t="s">
        <v>7</v>
      </c>
      <c r="B28" s="11">
        <v>66316.759999999995</v>
      </c>
    </row>
    <row r="29" spans="1:2" ht="31.5" x14ac:dyDescent="0.25">
      <c r="A29" s="4" t="s">
        <v>12</v>
      </c>
      <c r="B29" s="11">
        <v>58244.25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56635.86</v>
      </c>
    </row>
    <row r="33" spans="1:2" ht="31.5" x14ac:dyDescent="0.25">
      <c r="A33" s="8" t="s">
        <v>7</v>
      </c>
      <c r="B33" s="11">
        <v>47093.59</v>
      </c>
    </row>
    <row r="34" spans="1:2" ht="31.5" x14ac:dyDescent="0.25">
      <c r="A34" s="4" t="s">
        <v>12</v>
      </c>
      <c r="B34" s="11">
        <v>45441.13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68310.039999999994</v>
      </c>
    </row>
    <row r="38" spans="1:2" ht="31.5" x14ac:dyDescent="0.25">
      <c r="A38" s="8" t="s">
        <v>7</v>
      </c>
      <c r="B38" s="11">
        <v>54666.75</v>
      </c>
    </row>
    <row r="39" spans="1:2" ht="31.5" x14ac:dyDescent="0.25">
      <c r="A39" s="4" t="s">
        <v>12</v>
      </c>
      <c r="B39" s="11">
        <v>27573.759999999998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3.7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30510.27</v>
      </c>
    </row>
    <row r="54" spans="1:2" ht="44.25" customHeight="1" x14ac:dyDescent="0.25">
      <c r="A54" s="4" t="s">
        <v>20</v>
      </c>
      <c r="B54" s="11">
        <v>109380</v>
      </c>
    </row>
    <row r="55" spans="1:2" ht="31.5" x14ac:dyDescent="0.25">
      <c r="A55" s="4" t="s">
        <v>28</v>
      </c>
      <c r="B55" s="11">
        <v>49143.6</v>
      </c>
    </row>
    <row r="56" spans="1:2" x14ac:dyDescent="0.25">
      <c r="A56" s="4" t="s">
        <v>27</v>
      </c>
      <c r="B56" s="11">
        <v>51884.91</v>
      </c>
    </row>
    <row r="57" spans="1:2" ht="31.5" x14ac:dyDescent="0.25">
      <c r="A57" s="4" t="s">
        <v>24</v>
      </c>
      <c r="B57" s="11">
        <v>22634.080000000002</v>
      </c>
    </row>
    <row r="58" spans="1:2" ht="31.5" x14ac:dyDescent="0.25">
      <c r="A58" s="4" t="s">
        <v>26</v>
      </c>
      <c r="B58" s="11">
        <v>0</v>
      </c>
    </row>
    <row r="59" spans="1:2" ht="31.5" x14ac:dyDescent="0.25">
      <c r="A59" s="4" t="s">
        <v>25</v>
      </c>
      <c r="B59" s="11">
        <v>1205.4000000000001</v>
      </c>
    </row>
    <row r="60" spans="1:2" ht="35.25" customHeight="1" x14ac:dyDescent="0.25">
      <c r="A60" s="4" t="s">
        <v>31</v>
      </c>
      <c r="B60" s="11">
        <v>1729.56</v>
      </c>
    </row>
    <row r="61" spans="1:2" ht="47.25" x14ac:dyDescent="0.25">
      <c r="A61" s="4" t="s">
        <v>29</v>
      </c>
      <c r="B61" s="11">
        <v>172626.95</v>
      </c>
    </row>
    <row r="62" spans="1:2" ht="47.25" x14ac:dyDescent="0.25">
      <c r="A62" s="4" t="s">
        <v>30</v>
      </c>
      <c r="B62" s="11">
        <v>154579.92000000001</v>
      </c>
    </row>
    <row r="63" spans="1:2" ht="31.5" x14ac:dyDescent="0.25">
      <c r="A63" s="4" t="s">
        <v>23</v>
      </c>
      <c r="B63" s="11">
        <v>2480.12</v>
      </c>
    </row>
    <row r="64" spans="1:2" x14ac:dyDescent="0.25">
      <c r="A64" s="4" t="s">
        <v>39</v>
      </c>
      <c r="B64" s="11">
        <v>10180.299999999999</v>
      </c>
    </row>
    <row r="65" spans="1:5" x14ac:dyDescent="0.25">
      <c r="A65" s="6" t="s">
        <v>50</v>
      </c>
      <c r="B65" s="11">
        <f>SUM(B53:B64)</f>
        <v>606355.1100000001</v>
      </c>
      <c r="C65" s="15"/>
      <c r="E65" s="15"/>
    </row>
    <row r="66" spans="1:5" x14ac:dyDescent="0.25">
      <c r="B66" s="14"/>
    </row>
    <row r="67" spans="1:5" ht="38.2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x14ac:dyDescent="0.25">
      <c r="A69" s="4" t="s">
        <v>43</v>
      </c>
      <c r="B69" s="5" t="s">
        <v>35</v>
      </c>
    </row>
    <row r="70" spans="1:5" x14ac:dyDescent="0.25">
      <c r="A70" s="4" t="s">
        <v>44</v>
      </c>
      <c r="B70" s="5" t="s">
        <v>52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51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2021-03-25T07:30:36Z</cp:lastPrinted>
  <dcterms:created xsi:type="dcterms:W3CDTF">2020-01-17T08:27:27Z</dcterms:created>
  <dcterms:modified xsi:type="dcterms:W3CDTF">2021-03-25T07:41:34Z</dcterms:modified>
</cp:coreProperties>
</file>