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899E5FDE-FF57-4210-8DD6-1749FC0B9F4B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3" i="1" l="1"/>
  <c r="B65" i="1" l="1"/>
  <c r="B14" i="1" l="1"/>
  <c r="B54" i="1" l="1"/>
  <c r="B13" i="1" l="1"/>
  <c r="B12" i="1"/>
</calcChain>
</file>

<file path=xl/sharedStrings.xml><?xml version="1.0" encoding="utf-8"?>
<sst xmlns="http://schemas.openxmlformats.org/spreadsheetml/2006/main" count="85" uniqueCount="55">
  <si>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</si>
  <si>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</si>
  <si>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</si>
  <si>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</si>
  <si>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</si>
  <si>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</si>
  <si>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</si>
  <si>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</si>
  <si>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</si>
  <si>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</si>
  <si>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</si>
  <si>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</si>
  <si>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</si>
  <si>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</si>
  <si>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</si>
  <si>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</si>
  <si>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</si>
  <si>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</si>
  <si>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</si>
  <si>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</si>
  <si>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</si>
  <si>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</si>
  <si>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</si>
  <si>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</si>
  <si>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</si>
  <si>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</si>
  <si>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</si>
  <si>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</si>
  <si>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</si>
  <si>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</si>
  <si>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</si>
  <si>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</si>
  <si>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</si>
  <si>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</si>
  <si>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</si>
  <si>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</si>
  <si>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</si>
  <si>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пер. ТРАНСПОРТНЫЙ, д. 3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</si>
  <si>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</si>
  <si>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</si>
  <si>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</si>
  <si>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</si>
  <si>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</si>
  <si>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</si>
  <si>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</si>
  <si>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</si>
  <si>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</si>
  <si>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</si>
  <si>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</si>
  <si>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</si>
  <si>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</si>
  <si>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</si>
  <si>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1 / 409,07</t>
  </si>
  <si>
    <t>1 / 4,99</t>
  </si>
  <si>
    <t>2 / 24,94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</si>
</sst>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40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2" t="s">
        <v>41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3">
        <f>80676.32+B57+B58+B59</f>
        <v>85580.560000000012</v>
      </c>
    </row>
    <row r="13" spans="1:2" ht="31.5" x14ac:dyDescent="0.25">
      <c r="A13" s="8" t="s">
        <v>8</v>
      </c>
      <c r="B13" s="13">
        <f>77658.71+4312.92+823.03+268.08</f>
        <v>83062.740000000005</v>
      </c>
    </row>
    <row r="14" spans="1:2" ht="31.5" x14ac:dyDescent="0.25">
      <c r="A14" s="4" t="s">
        <v>13</v>
      </c>
      <c r="B14" s="13">
        <f>9765.15+92.23+105.57+33.65</f>
        <v>9996.5999999999985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 t="s">
        <v>38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157717.53</v>
      </c>
    </row>
    <row r="23" spans="1:2" ht="31.5" x14ac:dyDescent="0.25">
      <c r="A23" s="8" t="s">
        <v>8</v>
      </c>
      <c r="B23" s="11">
        <v>147327.94</v>
      </c>
    </row>
    <row r="24" spans="1:2" ht="31.5" x14ac:dyDescent="0.25">
      <c r="A24" s="4" t="s">
        <v>13</v>
      </c>
      <c r="B24" s="11">
        <v>24022.34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18295.96</v>
      </c>
    </row>
    <row r="28" spans="1:2" ht="31.5" x14ac:dyDescent="0.25">
      <c r="A28" s="8" t="s">
        <v>8</v>
      </c>
      <c r="B28" s="11">
        <v>17111.330000000002</v>
      </c>
    </row>
    <row r="29" spans="1:2" ht="31.5" x14ac:dyDescent="0.25">
      <c r="A29" s="4" t="s">
        <v>13</v>
      </c>
      <c r="B29" s="11">
        <v>3310.13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7825.79</v>
      </c>
    </row>
    <row r="33" spans="1:2" ht="31.5" x14ac:dyDescent="0.25">
      <c r="A33" s="8" t="s">
        <v>8</v>
      </c>
      <c r="B33" s="11">
        <v>7251.1</v>
      </c>
    </row>
    <row r="34" spans="1:2" ht="31.5" x14ac:dyDescent="0.25">
      <c r="A34" s="4" t="s">
        <v>13</v>
      </c>
      <c r="B34" s="11">
        <v>1076.97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9503.31</v>
      </c>
    </row>
    <row r="38" spans="1:2" ht="31.5" x14ac:dyDescent="0.25">
      <c r="A38" s="8" t="s">
        <v>8</v>
      </c>
      <c r="B38" s="11">
        <v>8877.2999999999993</v>
      </c>
    </row>
    <row r="39" spans="1:2" ht="31.5" x14ac:dyDescent="0.25">
      <c r="A39" s="4" t="s">
        <v>13</v>
      </c>
      <c r="B39" s="11">
        <v>1340.83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40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8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10358-294.16</f>
        <v>10063.84</v>
      </c>
    </row>
    <row r="54" spans="1:2" ht="63" x14ac:dyDescent="0.25">
      <c r="A54" s="4" t="s">
        <v>21</v>
      </c>
      <c r="B54" s="11">
        <f>44999</f>
        <v>44999</v>
      </c>
    </row>
    <row r="55" spans="1:2" ht="31.5" x14ac:dyDescent="0.25">
      <c r="A55" s="4" t="s">
        <v>29</v>
      </c>
      <c r="B55" s="11">
        <v>9192.74</v>
      </c>
    </row>
    <row r="56" spans="1:2" x14ac:dyDescent="0.25">
      <c r="A56" s="4" t="s">
        <v>28</v>
      </c>
      <c r="B56" s="11">
        <v>9842.76</v>
      </c>
    </row>
    <row r="57" spans="1:2" ht="31.5" x14ac:dyDescent="0.25">
      <c r="A57" s="4" t="s">
        <v>25</v>
      </c>
      <c r="B57" s="11">
        <v>3766.76</v>
      </c>
    </row>
    <row r="58" spans="1:2" ht="31.5" x14ac:dyDescent="0.25">
      <c r="A58" s="4" t="s">
        <v>27</v>
      </c>
      <c r="B58" s="11">
        <v>858.96</v>
      </c>
    </row>
    <row r="59" spans="1:2" ht="31.5" x14ac:dyDescent="0.25">
      <c r="A59" s="4" t="s">
        <v>26</v>
      </c>
      <c r="B59" s="11">
        <v>278.52</v>
      </c>
    </row>
    <row r="60" spans="1:2" ht="30.75" customHeight="1" x14ac:dyDescent="0.25">
      <c r="A60" s="4" t="s">
        <v>32</v>
      </c>
      <c r="B60" s="11">
        <v>0</v>
      </c>
    </row>
    <row r="61" spans="1:2" ht="47.25" x14ac:dyDescent="0.25">
      <c r="A61" s="4" t="s">
        <v>30</v>
      </c>
      <c r="B61" s="11">
        <v>8954.6299999999992</v>
      </c>
    </row>
    <row r="62" spans="1:2" ht="47.25" x14ac:dyDescent="0.25">
      <c r="A62" s="4" t="s">
        <v>31</v>
      </c>
      <c r="B62" s="11">
        <v>48989.120000000003</v>
      </c>
    </row>
    <row r="63" spans="1:2" ht="31.5" x14ac:dyDescent="0.25">
      <c r="A63" s="4" t="s">
        <v>24</v>
      </c>
      <c r="B63" s="11">
        <v>0</v>
      </c>
    </row>
    <row r="64" spans="1:2" x14ac:dyDescent="0.25">
      <c r="A64" s="4" t="s">
        <v>42</v>
      </c>
      <c r="B64" s="11">
        <v>0</v>
      </c>
    </row>
    <row r="65" spans="1:3" x14ac:dyDescent="0.25">
      <c r="A65" s="6" t="s">
        <v>33</v>
      </c>
      <c r="B65" s="11">
        <f>SUM(B53:B64)</f>
        <v>136946.33000000002</v>
      </c>
      <c r="C65" s="15"/>
    </row>
    <row r="66" spans="1:3" x14ac:dyDescent="0.25">
      <c r="B66" s="14"/>
    </row>
    <row r="67" spans="1:3" ht="37.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52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54</v>
      </c>
    </row>
    <row r="73" spans="1:3" ht="31.5" x14ac:dyDescent="0.25">
      <c r="A73" s="4" t="s">
        <v>50</v>
      </c>
      <c r="B73" s="11" t="s">
        <v>40</v>
      </c>
    </row>
    <row r="74" spans="1:3" ht="31.5" x14ac:dyDescent="0.25">
      <c r="A74" s="4" t="s">
        <v>51</v>
      </c>
      <c r="B74" s="11" t="s">
        <v>40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2020-03-24T06:20:16Z</dcterms:modified>
</cp:coreProperties>
</file>