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8F9DA16F-95B1-49AE-A4D6-FAB2FE6D591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<sst xmlns="http://schemas.openxmlformats.org/spreadsheetml/2006/main" count="86" uniqueCount="53">
  <si>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</si>
  <si>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</si>
  <si>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</si>
  <si>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</si>
  <si>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</si>
  <si>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</si>
  <si>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</si>
  <si>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</si>
  <si>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</si>
  <si>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</si>
  <si>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</si>
  <si>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</si>
  <si>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</si>
  <si>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</si>
  <si>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</si>
  <si>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</si>
  <si>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</si>
  <si>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</si>
  <si>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</si>
  <si>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</si>
  <si>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</si>
  <si>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</si>
  <si>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</si>
  <si>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</si>
  <si>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</si>
  <si>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</si>
  <si>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</si>
  <si>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</si>
  <si>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</si>
  <si>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</si>
  <si>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</si>
  <si>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</si>
  <si>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</si>
  <si>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</si>
  <si>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ПУТЕЙСКАЯ, д. 44А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</si>
  <si>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</si>
  <si>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</si>
  <si>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</si>
  <si>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</si>
  <si>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</si>
  <si>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</si>
  <si>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</si>
  <si>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</si>
  <si>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</si>
  <si>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</si>
  <si>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</si>
  <si>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</si>
  <si>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</si>
  <si>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</si>
  <si>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</si>
  <si>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</si>
  <si>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1 / 518,17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</si>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</sst>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7" zoomScaleNormal="100" workbookViewId="0">
      <selection activeCell="C7" sqref="C1:H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140625" style="1" customWidth="1"/>
    <col min="6" max="16384" width="9.140625" style="1"/>
  </cols>
  <sheetData>
    <row r="1" spans="1:5" ht="47.25" customHeight="1" x14ac:dyDescent="0.25">
      <c r="A1" s="17" t="s">
        <v>52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39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4">
        <f>529187.95+B57+B58+B59</f>
        <v>564860.61999999988</v>
      </c>
      <c r="E12" s="15"/>
    </row>
    <row r="13" spans="1:5" ht="31.5" x14ac:dyDescent="0.25">
      <c r="A13" s="8" t="s">
        <v>7</v>
      </c>
      <c r="B13" s="14">
        <f>511984.04+29895.97+1259.48+3319.99</f>
        <v>546459.48</v>
      </c>
    </row>
    <row r="14" spans="1:5" ht="31.5" x14ac:dyDescent="0.25">
      <c r="A14" s="4" t="s">
        <v>12</v>
      </c>
      <c r="B14" s="14">
        <f>109393.55+5391.97+231.2+226.06</f>
        <v>115242.78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3648.16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37</v>
      </c>
    </row>
    <row r="23" spans="1:2" ht="31.5" x14ac:dyDescent="0.25">
      <c r="A23" s="8" t="s">
        <v>7</v>
      </c>
      <c r="B23" s="11">
        <v>9450.0499999999993</v>
      </c>
    </row>
    <row r="24" spans="1:2" ht="31.5" x14ac:dyDescent="0.25">
      <c r="A24" s="4" t="s">
        <v>12</v>
      </c>
      <c r="B24" s="11">
        <v>39238.589999999997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37</v>
      </c>
    </row>
    <row r="28" spans="1:2" ht="31.5" x14ac:dyDescent="0.25">
      <c r="A28" s="8" t="s">
        <v>7</v>
      </c>
      <c r="B28" s="11">
        <v>1708.5</v>
      </c>
    </row>
    <row r="29" spans="1:2" ht="31.5" x14ac:dyDescent="0.25">
      <c r="A29" s="4" t="s">
        <v>12</v>
      </c>
      <c r="B29" s="11">
        <v>14384.92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66291.02</v>
      </c>
    </row>
    <row r="33" spans="1:2" ht="31.5" x14ac:dyDescent="0.25">
      <c r="A33" s="8" t="s">
        <v>7</v>
      </c>
      <c r="B33" s="11">
        <v>60189.52</v>
      </c>
    </row>
    <row r="34" spans="1:2" ht="31.5" x14ac:dyDescent="0.25">
      <c r="A34" s="4" t="s">
        <v>12</v>
      </c>
      <c r="B34" s="11">
        <v>21557.73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84368.76</v>
      </c>
    </row>
    <row r="38" spans="1:2" ht="31.5" x14ac:dyDescent="0.25">
      <c r="A38" s="8" t="s">
        <v>7</v>
      </c>
      <c r="B38" s="11">
        <v>76677.73</v>
      </c>
    </row>
    <row r="39" spans="1:2" ht="31.5" x14ac:dyDescent="0.25">
      <c r="A39" s="4" t="s">
        <v>12</v>
      </c>
      <c r="B39" s="11">
        <v>18703.580000000002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6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36712.01</v>
      </c>
    </row>
    <row r="54" spans="1:2" ht="46.5" customHeight="1" x14ac:dyDescent="0.25">
      <c r="A54" s="4" t="s">
        <v>20</v>
      </c>
      <c r="B54" s="11">
        <v>129296.4</v>
      </c>
    </row>
    <row r="55" spans="1:2" ht="31.5" x14ac:dyDescent="0.25">
      <c r="A55" s="4" t="s">
        <v>28</v>
      </c>
      <c r="B55" s="11">
        <v>66130.27</v>
      </c>
    </row>
    <row r="56" spans="1:2" x14ac:dyDescent="0.25">
      <c r="A56" s="4" t="s">
        <v>27</v>
      </c>
      <c r="B56" s="11">
        <v>69804.69</v>
      </c>
    </row>
    <row r="57" spans="1:2" ht="31.5" x14ac:dyDescent="0.25">
      <c r="A57" s="4" t="s">
        <v>24</v>
      </c>
      <c r="B57" s="11">
        <v>30958.2</v>
      </c>
    </row>
    <row r="58" spans="1:2" ht="31.5" x14ac:dyDescent="0.25">
      <c r="A58" s="4" t="s">
        <v>26</v>
      </c>
      <c r="B58" s="11">
        <v>3417.75</v>
      </c>
    </row>
    <row r="59" spans="1:2" ht="31.5" x14ac:dyDescent="0.25">
      <c r="A59" s="4" t="s">
        <v>25</v>
      </c>
      <c r="B59" s="11">
        <v>1296.72</v>
      </c>
    </row>
    <row r="60" spans="1:2" ht="30" customHeight="1" x14ac:dyDescent="0.25">
      <c r="A60" s="4" t="s">
        <v>31</v>
      </c>
      <c r="B60" s="11">
        <v>3033.12</v>
      </c>
    </row>
    <row r="61" spans="1:2" ht="47.25" x14ac:dyDescent="0.25">
      <c r="A61" s="4" t="s">
        <v>29</v>
      </c>
      <c r="B61" s="11">
        <v>49752.93</v>
      </c>
    </row>
    <row r="62" spans="1:2" ht="47.25" x14ac:dyDescent="0.25">
      <c r="A62" s="4" t="s">
        <v>30</v>
      </c>
      <c r="B62" s="11">
        <v>185271.29</v>
      </c>
    </row>
    <row r="63" spans="1:2" ht="31.5" x14ac:dyDescent="0.25">
      <c r="A63" s="4" t="s">
        <v>23</v>
      </c>
      <c r="B63" s="11">
        <v>0</v>
      </c>
    </row>
    <row r="64" spans="1:2" x14ac:dyDescent="0.25">
      <c r="A64" s="4" t="s">
        <v>38</v>
      </c>
      <c r="B64" s="11">
        <v>1801.62</v>
      </c>
    </row>
    <row r="65" spans="1:5" x14ac:dyDescent="0.25">
      <c r="A65" s="6" t="s">
        <v>50</v>
      </c>
      <c r="B65" s="11">
        <f>SUM(B53:B64)</f>
        <v>577475</v>
      </c>
      <c r="C65" s="15"/>
      <c r="E65" s="15"/>
    </row>
    <row r="66" spans="1:5" x14ac:dyDescent="0.25">
      <c r="B66" s="12"/>
    </row>
    <row r="67" spans="1:5" ht="42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ht="31.5" x14ac:dyDescent="0.25">
      <c r="A69" s="4" t="s">
        <v>43</v>
      </c>
      <c r="B69" s="11" t="s">
        <v>37</v>
      </c>
    </row>
    <row r="70" spans="1:5" ht="31.5" x14ac:dyDescent="0.25">
      <c r="A70" s="4" t="s">
        <v>44</v>
      </c>
      <c r="B70" s="11" t="s">
        <v>37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51</v>
      </c>
    </row>
    <row r="73" spans="1:5" ht="31.5" x14ac:dyDescent="0.25">
      <c r="A73" s="4" t="s">
        <v>47</v>
      </c>
      <c r="B73" s="11" t="s">
        <v>37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2021-03-25T07:07:29Z</cp:lastPrinted>
  <dcterms:created xsi:type="dcterms:W3CDTF">2020-01-17T08:27:27Z</dcterms:created>
  <dcterms:modified xsi:type="dcterms:W3CDTF">2021-03-25T07:08:28Z</dcterms:modified>
</cp:coreProperties>
</file>