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41121DED-A7B1-448D-B281-0C0E8F1B6768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/>
  <c r="B65" i="1"/>
  <c r="B14" i="1" l="1"/>
  <c r="B13" i="1" l="1"/>
  <c r="B12" i="1"/>
</calcChain>
</file>

<file path=xl/sharedStrings.xml><?xml version="1.0" encoding="utf-8"?>
<sst xmlns="http://schemas.openxmlformats.org/spreadsheetml/2006/main" count="86" uniqueCount="51">
  <si>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</si>
  <si>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</si>
  <si>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</si>
  <si>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</si>
  <si>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</si>
  <si>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</si>
  <si>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</si>
  <si>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</si>
  <si>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</si>
  <si>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</si>
  <si>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</si>
  <si>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</si>
  <si>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</si>
  <si>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</si>
  <si>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</si>
  <si>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</si>
  <si>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</si>
  <si>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</si>
  <si>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</si>
  <si>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</si>
  <si>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</si>
  <si>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</si>
  <si>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</si>
  <si>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</si>
  <si>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</si>
  <si>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</si>
  <si>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</si>
  <si>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</si>
  <si>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</si>
  <si>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</si>
  <si>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</si>
  <si>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</si>
  <si>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</si>
  <si>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</si>
  <si>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</si>
  <si>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</si>
  <si>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</si>
  <si>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НОВОСТРОЙКА, д. 2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</si>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</sst>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37" zoomScaleNormal="100" workbookViewId="0">
      <selection activeCell="B39" sqref="B39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16384" width="9.140625" style="1"/>
  </cols>
  <sheetData>
    <row r="1" spans="1:2" ht="47.25" customHeight="1" x14ac:dyDescent="0.25">
      <c r="A1" s="16" t="s">
        <v>36</v>
      </c>
      <c r="B1" s="16"/>
    </row>
    <row r="2" spans="1:2" ht="19.5" x14ac:dyDescent="0.25">
      <c r="A2" s="15" t="s">
        <v>37</v>
      </c>
      <c r="B2" s="15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40</v>
      </c>
    </row>
    <row r="10" spans="1:2" ht="19.5" x14ac:dyDescent="0.25">
      <c r="A10" s="15" t="s">
        <v>4</v>
      </c>
      <c r="B10" s="15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655843.26+B57+B58+B59</f>
        <v>732750.12</v>
      </c>
    </row>
    <row r="13" spans="1:2" ht="31.5" x14ac:dyDescent="0.25">
      <c r="A13" s="8" t="s">
        <v>8</v>
      </c>
      <c r="B13" s="13">
        <f>618856.13+49497.38+15113.16+5536.37</f>
        <v>689003.04</v>
      </c>
    </row>
    <row r="14" spans="1:2" ht="31.5" x14ac:dyDescent="0.25">
      <c r="A14" s="4" t="s">
        <v>13</v>
      </c>
      <c r="B14" s="13">
        <f>381907.34+21253.65+6316.71+2300.64</f>
        <v>411778.34000000008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2956.8</v>
      </c>
    </row>
    <row r="17" spans="1:2" x14ac:dyDescent="0.25">
      <c r="A17" s="8" t="s">
        <v>34</v>
      </c>
      <c r="B17" s="11">
        <v>2710.51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12160.36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38</v>
      </c>
    </row>
    <row r="23" spans="1:2" ht="31.5" x14ac:dyDescent="0.25">
      <c r="A23" s="8" t="s">
        <v>8</v>
      </c>
      <c r="B23" s="11">
        <v>88832.43</v>
      </c>
    </row>
    <row r="24" spans="1:2" ht="31.5" x14ac:dyDescent="0.25">
      <c r="A24" s="4" t="s">
        <v>13</v>
      </c>
      <c r="B24" s="11">
        <v>284479.78000000003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38</v>
      </c>
    </row>
    <row r="28" spans="1:2" ht="31.5" x14ac:dyDescent="0.25">
      <c r="A28" s="8" t="s">
        <v>8</v>
      </c>
      <c r="B28" s="11">
        <v>15533.91</v>
      </c>
    </row>
    <row r="29" spans="1:2" ht="31.5" x14ac:dyDescent="0.25">
      <c r="A29" s="4" t="s">
        <v>13</v>
      </c>
      <c r="B29" s="11">
        <v>127839.18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 t="s">
        <v>38</v>
      </c>
    </row>
    <row r="33" spans="1:2" ht="31.5" x14ac:dyDescent="0.25">
      <c r="A33" s="8" t="s">
        <v>8</v>
      </c>
      <c r="B33" s="11">
        <v>10249.67</v>
      </c>
    </row>
    <row r="34" spans="1:2" ht="31.5" x14ac:dyDescent="0.25">
      <c r="A34" s="4" t="s">
        <v>13</v>
      </c>
      <c r="B34" s="11">
        <v>68331.95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 t="s">
        <v>38</v>
      </c>
    </row>
    <row r="38" spans="1:2" ht="31.5" x14ac:dyDescent="0.25">
      <c r="A38" s="8" t="s">
        <v>8</v>
      </c>
      <c r="B38" s="11">
        <v>13135.94</v>
      </c>
    </row>
    <row r="39" spans="1:2" ht="31.5" x14ac:dyDescent="0.25">
      <c r="A39" s="4" t="s">
        <v>13</v>
      </c>
      <c r="B39" s="11">
        <v>83353.97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8" t="s">
        <v>38</v>
      </c>
    </row>
    <row r="43" spans="1:2" ht="31.5" x14ac:dyDescent="0.25">
      <c r="A43" s="8" t="s">
        <v>8</v>
      </c>
      <c r="B43" s="19"/>
    </row>
    <row r="44" spans="1:2" ht="31.5" x14ac:dyDescent="0.25">
      <c r="A44" s="4" t="s">
        <v>13</v>
      </c>
      <c r="B44" s="20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8" t="s">
        <v>38</v>
      </c>
    </row>
    <row r="48" spans="1:2" ht="31.5" x14ac:dyDescent="0.25">
      <c r="A48" s="8" t="s">
        <v>8</v>
      </c>
      <c r="B48" s="19"/>
    </row>
    <row r="49" spans="1:2" ht="31.5" x14ac:dyDescent="0.25">
      <c r="A49" s="4" t="s">
        <v>13</v>
      </c>
      <c r="B49" s="20"/>
    </row>
    <row r="51" spans="1:2" ht="35.25" customHeight="1" x14ac:dyDescent="0.25">
      <c r="A51" s="17" t="s">
        <v>18</v>
      </c>
      <c r="B51" s="17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211775</f>
        <v>211775</v>
      </c>
    </row>
    <row r="54" spans="1:2" ht="51" customHeight="1" x14ac:dyDescent="0.25">
      <c r="A54" s="4" t="s">
        <v>21</v>
      </c>
      <c r="B54" s="11">
        <f>134996-2126.82</f>
        <v>132869.18</v>
      </c>
    </row>
    <row r="55" spans="1:2" ht="31.5" x14ac:dyDescent="0.25">
      <c r="A55" s="4" t="s">
        <v>29</v>
      </c>
      <c r="B55" s="11">
        <v>95059.01</v>
      </c>
    </row>
    <row r="56" spans="1:2" x14ac:dyDescent="0.25">
      <c r="A56" s="4" t="s">
        <v>28</v>
      </c>
      <c r="B56" s="11">
        <v>101373.36</v>
      </c>
    </row>
    <row r="57" spans="1:2" ht="31.5" x14ac:dyDescent="0.25">
      <c r="A57" s="4" t="s">
        <v>25</v>
      </c>
      <c r="B57" s="11">
        <v>53794.98</v>
      </c>
    </row>
    <row r="58" spans="1:2" ht="31.5" x14ac:dyDescent="0.25">
      <c r="A58" s="4" t="s">
        <v>27</v>
      </c>
      <c r="B58" s="11">
        <v>16895.400000000001</v>
      </c>
    </row>
    <row r="59" spans="1:2" ht="31.5" x14ac:dyDescent="0.25">
      <c r="A59" s="4" t="s">
        <v>26</v>
      </c>
      <c r="B59" s="11">
        <v>6216.48</v>
      </c>
    </row>
    <row r="60" spans="1:2" ht="34.5" customHeight="1" x14ac:dyDescent="0.25">
      <c r="A60" s="4" t="s">
        <v>32</v>
      </c>
      <c r="B60" s="11">
        <v>3858.48</v>
      </c>
    </row>
    <row r="61" spans="1:2" ht="47.25" x14ac:dyDescent="0.25">
      <c r="A61" s="4" t="s">
        <v>30</v>
      </c>
      <c r="B61" s="11">
        <v>808879.21</v>
      </c>
    </row>
    <row r="62" spans="1:2" ht="47.25" x14ac:dyDescent="0.25">
      <c r="A62" s="4" t="s">
        <v>31</v>
      </c>
      <c r="B62" s="11">
        <v>178702.24</v>
      </c>
    </row>
    <row r="63" spans="1:2" ht="31.5" x14ac:dyDescent="0.25">
      <c r="A63" s="4" t="s">
        <v>24</v>
      </c>
      <c r="B63" s="11">
        <v>3628.36</v>
      </c>
    </row>
    <row r="64" spans="1:2" x14ac:dyDescent="0.25">
      <c r="A64" s="4" t="s">
        <v>41</v>
      </c>
      <c r="B64" s="11">
        <v>21578.95</v>
      </c>
    </row>
    <row r="65" spans="1:3" x14ac:dyDescent="0.25">
      <c r="A65" s="6" t="s">
        <v>33</v>
      </c>
      <c r="B65" s="11">
        <f>SUM(B53:B64)</f>
        <v>1634630.6500000001</v>
      </c>
      <c r="C65" s="14"/>
    </row>
    <row r="67" spans="1:3" ht="38.25" customHeight="1" x14ac:dyDescent="0.25">
      <c r="A67" s="15" t="s">
        <v>42</v>
      </c>
      <c r="B67" s="15"/>
    </row>
    <row r="68" spans="1:3" ht="47.25" x14ac:dyDescent="0.25">
      <c r="A68" s="4" t="s">
        <v>43</v>
      </c>
      <c r="B68" s="5" t="s">
        <v>44</v>
      </c>
    </row>
    <row r="69" spans="1:3" ht="31.5" x14ac:dyDescent="0.25">
      <c r="A69" s="4" t="s">
        <v>45</v>
      </c>
      <c r="B69" s="11" t="s">
        <v>38</v>
      </c>
    </row>
    <row r="70" spans="1:3" ht="31.5" x14ac:dyDescent="0.25">
      <c r="A70" s="4" t="s">
        <v>46</v>
      </c>
      <c r="B70" s="11" t="s">
        <v>38</v>
      </c>
    </row>
    <row r="71" spans="1:3" ht="31.5" x14ac:dyDescent="0.25">
      <c r="A71" s="4" t="s">
        <v>47</v>
      </c>
      <c r="B71" s="11" t="s">
        <v>38</v>
      </c>
    </row>
    <row r="72" spans="1:3" ht="31.5" x14ac:dyDescent="0.25">
      <c r="A72" s="4" t="s">
        <v>48</v>
      </c>
      <c r="B72" s="11" t="s">
        <v>38</v>
      </c>
    </row>
    <row r="73" spans="1:3" ht="31.5" x14ac:dyDescent="0.25">
      <c r="A73" s="4" t="s">
        <v>49</v>
      </c>
      <c r="B73" s="11" t="s">
        <v>38</v>
      </c>
    </row>
    <row r="74" spans="1:3" ht="31.5" x14ac:dyDescent="0.25">
      <c r="A74" s="4" t="s">
        <v>50</v>
      </c>
      <c r="B74" s="11" t="s">
        <v>38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2020-03-24T04:56:38Z</dcterms:modified>
</cp:coreProperties>
</file>