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20 год\Отчет об исполнении ДУ  2020\Ампир\"/>
    </mc:Choice>
  </mc:AlternateContent>
  <xr:revisionPtr revIDLastSave="0" documentId="13_ncr:1_{F0E7FC29-9B63-4A06-BBDA-78A620CF7DB1}" xr6:coauthVersionLast="46" xr6:coauthVersionMax="46" xr10:uidLastSave="{00000000-0000-0000-0000-000000000000}"/>
  <bookViews>
    <workbookView xWindow="-120" yWindow="-120" windowWidth="24240" windowHeight="13140" xr2:uid="{686D1B86-F376-4B06-AC0E-464BD4E3D74F}"/>
  </bookViews>
  <sheets>
    <sheet name="Лист1" sheetId="1" r:id="rId1"/>
  </sheets>
  <definedNames>
    <definedName name="_xlnm.Print_Area" localSheetId="0">Лист1!$A$1:$B$74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B13" i="1"/>
  <c r="B12" i="1"/>
  <c r="B65" i="1"/>
</calcChain>
</file>

<file path=xl/sharedStrings.xml><?xml version="1.0" encoding="utf-8"?>
<sst xmlns="http://schemas.openxmlformats.org/spreadsheetml/2006/main" count="86" uniqueCount="51">
  <si>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</si>
  <si>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</si>
  <si>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</si>
  <si>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</si>
  <si>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</si>
  <si>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</si>
  <si>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</si>
  <si>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</si>
  <si>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</si>
  <si>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</si>
  <si>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</si>
  <si>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</si>
  <si>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</si>
  <si>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</si>
  <si>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</si>
  <si>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</si>
  <si>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</si>
  <si>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</si>
  <si>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</si>
  <si>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</si>
  <si>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</si>
  <si>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</si>
  <si>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</si>
  <si>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</si>
  <si>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</si>
  <si>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</si>
  <si>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</si>
  <si>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</si>
  <si>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</si>
  <si>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</si>
  <si>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</si>
  <si>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</si>
  <si>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</si>
  <si>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</si>
  <si>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НОВОСТРОЙКА, д. 2</t>
  </si>
  <si>
    <t>Прямой договор с РСО</t>
  </si>
  <si>
    <t>1.4 Вид услуги: "Услуга по обращению с ТКО"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</si>
  <si>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</si>
  <si>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</si>
  <si>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</si>
  <si>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</si>
  <si>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</si>
  <si>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</si>
  <si>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</si>
  <si>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</si>
  <si>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</si>
  <si>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</si>
  <si>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</si>
  <si>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2020 год</t>
  </si>
  <si>
    <t>Итого затрат за 2020 год</t>
  </si>
  <si>
    <t>ОТЧЕТ ОБ ИСПОЛНЕНИИ УПРАВЛЯЮЩЕЙ ОРГАНИЗАЦИЕЙ ООО "АМПИР" ДОГОВОРА УПРАВЛЕНИЯ МНОГОКВАРТИРНЫМ ДОМОМ ПО АДРЕСУ: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</si>
</sst>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9381F-4A6D-402C-BCB3-1DF932594A45}">
  <dimension ref="A1:E74"/>
  <sheetViews>
    <sheetView tabSelected="1" topLeftCell="A7" zoomScaleNormal="100" workbookViewId="0">
      <selection activeCell="H11" sqref="H11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3.140625" style="1" bestFit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16" t="s">
        <v>50</v>
      </c>
      <c r="B1" s="16"/>
    </row>
    <row r="2" spans="1:5" ht="19.5" x14ac:dyDescent="0.25">
      <c r="A2" s="15" t="s">
        <v>34</v>
      </c>
      <c r="B2" s="15"/>
    </row>
    <row r="4" spans="1:5" x14ac:dyDescent="0.25">
      <c r="A4" s="4" t="s">
        <v>0</v>
      </c>
      <c r="B4" s="5" t="s">
        <v>48</v>
      </c>
    </row>
    <row r="5" spans="1:5" x14ac:dyDescent="0.25">
      <c r="A5" s="4" t="s">
        <v>4</v>
      </c>
      <c r="B5" s="7">
        <v>43831</v>
      </c>
    </row>
    <row r="6" spans="1:5" x14ac:dyDescent="0.25">
      <c r="A6" s="4" t="s">
        <v>5</v>
      </c>
      <c r="B6" s="7">
        <v>44196</v>
      </c>
    </row>
    <row r="7" spans="1:5" x14ac:dyDescent="0.25">
      <c r="A7" s="4" t="s">
        <v>1</v>
      </c>
      <c r="B7" s="5" t="s">
        <v>33</v>
      </c>
    </row>
    <row r="8" spans="1:5" x14ac:dyDescent="0.25">
      <c r="A8" s="4" t="s">
        <v>2</v>
      </c>
      <c r="B8" s="12" t="s">
        <v>37</v>
      </c>
    </row>
    <row r="10" spans="1:5" ht="19.5" x14ac:dyDescent="0.25">
      <c r="A10" s="15" t="s">
        <v>3</v>
      </c>
      <c r="B10" s="15"/>
    </row>
    <row r="11" spans="1:5" x14ac:dyDescent="0.25">
      <c r="A11" s="9" t="s">
        <v>10</v>
      </c>
      <c r="B11" s="10" t="s">
        <v>22</v>
      </c>
    </row>
    <row r="12" spans="1:5" ht="31.5" x14ac:dyDescent="0.25">
      <c r="A12" s="4" t="s">
        <v>6</v>
      </c>
      <c r="B12" s="13">
        <f>676439.97+B57+B58+B59</f>
        <v>757001.3899999999</v>
      </c>
    </row>
    <row r="13" spans="1:5" ht="31.5" x14ac:dyDescent="0.25">
      <c r="A13" s="8" t="s">
        <v>7</v>
      </c>
      <c r="B13" s="13">
        <f>623650.06+49611.35+5542.56+16500.21</f>
        <v>695304.18</v>
      </c>
      <c r="E13" s="14"/>
    </row>
    <row r="14" spans="1:5" ht="31.5" x14ac:dyDescent="0.25">
      <c r="A14" s="4" t="s">
        <v>12</v>
      </c>
      <c r="B14" s="13">
        <f>434697.25+27339.24+2973.35+8465.71</f>
        <v>473475.55</v>
      </c>
    </row>
    <row r="15" spans="1:5" x14ac:dyDescent="0.25">
      <c r="A15" s="8"/>
      <c r="B15" s="11"/>
    </row>
    <row r="16" spans="1:5" x14ac:dyDescent="0.25">
      <c r="A16" s="8" t="s">
        <v>8</v>
      </c>
      <c r="B16" s="11">
        <v>3041.6</v>
      </c>
    </row>
    <row r="17" spans="1:2" x14ac:dyDescent="0.25">
      <c r="A17" s="8" t="s">
        <v>32</v>
      </c>
      <c r="B17" s="11">
        <v>2780.18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v>11328.8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 t="s">
        <v>35</v>
      </c>
    </row>
    <row r="23" spans="1:2" ht="31.5" x14ac:dyDescent="0.25">
      <c r="A23" s="8" t="s">
        <v>7</v>
      </c>
      <c r="B23" s="11">
        <v>54674.720000000001</v>
      </c>
    </row>
    <row r="24" spans="1:2" ht="31.5" x14ac:dyDescent="0.25">
      <c r="A24" s="4" t="s">
        <v>12</v>
      </c>
      <c r="B24" s="11">
        <v>229805.06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 t="s">
        <v>35</v>
      </c>
    </row>
    <row r="28" spans="1:2" ht="31.5" x14ac:dyDescent="0.25">
      <c r="A28" s="8" t="s">
        <v>7</v>
      </c>
      <c r="B28" s="11">
        <v>25218.36</v>
      </c>
    </row>
    <row r="29" spans="1:2" ht="31.5" x14ac:dyDescent="0.25">
      <c r="A29" s="4" t="s">
        <v>12</v>
      </c>
      <c r="B29" s="11">
        <v>102620.82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 t="s">
        <v>35</v>
      </c>
    </row>
    <row r="33" spans="1:2" ht="31.5" x14ac:dyDescent="0.25">
      <c r="A33" s="8" t="s">
        <v>7</v>
      </c>
      <c r="B33" s="11">
        <v>12702.19</v>
      </c>
    </row>
    <row r="34" spans="1:2" ht="31.5" x14ac:dyDescent="0.25">
      <c r="A34" s="4" t="s">
        <v>12</v>
      </c>
      <c r="B34" s="11">
        <v>55629.760000000002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 t="s">
        <v>35</v>
      </c>
    </row>
    <row r="38" spans="1:2" ht="31.5" x14ac:dyDescent="0.25">
      <c r="A38" s="8" t="s">
        <v>7</v>
      </c>
      <c r="B38" s="11"/>
    </row>
    <row r="39" spans="1:2" ht="31.5" x14ac:dyDescent="0.25">
      <c r="A39" s="4" t="s">
        <v>12</v>
      </c>
      <c r="B39" s="11"/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 t="s">
        <v>35</v>
      </c>
    </row>
    <row r="43" spans="1:2" ht="31.5" x14ac:dyDescent="0.25">
      <c r="A43" s="8" t="s">
        <v>7</v>
      </c>
      <c r="B43" s="11">
        <v>28226.46</v>
      </c>
    </row>
    <row r="44" spans="1:2" ht="31.5" x14ac:dyDescent="0.25">
      <c r="A44" s="4" t="s">
        <v>12</v>
      </c>
      <c r="B44" s="11">
        <v>155272.13</v>
      </c>
    </row>
    <row r="45" spans="1:2" x14ac:dyDescent="0.25">
      <c r="A45" s="4"/>
      <c r="B45" s="11"/>
    </row>
    <row r="46" spans="1:2" x14ac:dyDescent="0.25">
      <c r="A46" s="9" t="s">
        <v>36</v>
      </c>
      <c r="B46" s="10" t="s">
        <v>22</v>
      </c>
    </row>
    <row r="47" spans="1:2" ht="37.5" customHeight="1" x14ac:dyDescent="0.25">
      <c r="A47" s="4" t="s">
        <v>6</v>
      </c>
      <c r="B47" s="11" t="s">
        <v>35</v>
      </c>
    </row>
    <row r="48" spans="1:2" ht="31.5" x14ac:dyDescent="0.25">
      <c r="A48" s="8" t="s">
        <v>7</v>
      </c>
      <c r="B48" s="11"/>
    </row>
    <row r="49" spans="1:2" ht="31.5" x14ac:dyDescent="0.25">
      <c r="A49" s="4" t="s">
        <v>12</v>
      </c>
      <c r="B49" s="11"/>
    </row>
    <row r="51" spans="1:2" ht="35.25" customHeight="1" x14ac:dyDescent="0.25">
      <c r="A51" s="17" t="s">
        <v>17</v>
      </c>
      <c r="B51" s="17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221700</v>
      </c>
    </row>
    <row r="54" spans="1:2" ht="51" customHeight="1" x14ac:dyDescent="0.25">
      <c r="A54" s="4" t="s">
        <v>20</v>
      </c>
      <c r="B54" s="11">
        <v>140628</v>
      </c>
    </row>
    <row r="55" spans="1:2" ht="31.5" x14ac:dyDescent="0.25">
      <c r="A55" s="4" t="s">
        <v>28</v>
      </c>
      <c r="B55" s="11">
        <v>97920</v>
      </c>
    </row>
    <row r="56" spans="1:2" x14ac:dyDescent="0.25">
      <c r="A56" s="4" t="s">
        <v>27</v>
      </c>
      <c r="B56" s="11">
        <v>102892.87</v>
      </c>
    </row>
    <row r="57" spans="1:2" ht="31.5" x14ac:dyDescent="0.25">
      <c r="A57" s="4" t="s">
        <v>24</v>
      </c>
      <c r="B57" s="11">
        <v>55696.94</v>
      </c>
    </row>
    <row r="58" spans="1:2" ht="31.5" x14ac:dyDescent="0.25">
      <c r="A58" s="4" t="s">
        <v>26</v>
      </c>
      <c r="B58" s="11">
        <v>18649.21</v>
      </c>
    </row>
    <row r="59" spans="1:2" ht="31.5" x14ac:dyDescent="0.25">
      <c r="A59" s="4" t="s">
        <v>25</v>
      </c>
      <c r="B59" s="11">
        <v>6215.27</v>
      </c>
    </row>
    <row r="60" spans="1:2" ht="34.5" customHeight="1" x14ac:dyDescent="0.25">
      <c r="A60" s="4" t="s">
        <v>31</v>
      </c>
      <c r="B60" s="11">
        <v>3970.32</v>
      </c>
    </row>
    <row r="61" spans="1:2" ht="47.25" x14ac:dyDescent="0.25">
      <c r="A61" s="4" t="s">
        <v>29</v>
      </c>
      <c r="B61" s="11">
        <v>15104.32</v>
      </c>
    </row>
    <row r="62" spans="1:2" ht="47.25" x14ac:dyDescent="0.25">
      <c r="A62" s="4" t="s">
        <v>30</v>
      </c>
      <c r="B62" s="11">
        <v>223351.27</v>
      </c>
    </row>
    <row r="63" spans="1:2" ht="31.5" x14ac:dyDescent="0.25">
      <c r="A63" s="4" t="s">
        <v>23</v>
      </c>
      <c r="B63" s="11">
        <v>222.2</v>
      </c>
    </row>
    <row r="64" spans="1:2" x14ac:dyDescent="0.25">
      <c r="A64" s="4" t="s">
        <v>38</v>
      </c>
      <c r="B64" s="11">
        <v>22320.63</v>
      </c>
    </row>
    <row r="65" spans="1:5" x14ac:dyDescent="0.25">
      <c r="A65" s="6" t="s">
        <v>49</v>
      </c>
      <c r="B65" s="11">
        <f>SUM(B53:B64)</f>
        <v>908671.02999999991</v>
      </c>
      <c r="C65" s="14"/>
      <c r="E65" s="14"/>
    </row>
    <row r="67" spans="1:5" ht="38.25" customHeight="1" x14ac:dyDescent="0.25">
      <c r="A67" s="15" t="s">
        <v>39</v>
      </c>
      <c r="B67" s="15"/>
    </row>
    <row r="68" spans="1:5" ht="47.25" x14ac:dyDescent="0.25">
      <c r="A68" s="4" t="s">
        <v>40</v>
      </c>
      <c r="B68" s="5" t="s">
        <v>41</v>
      </c>
    </row>
    <row r="69" spans="1:5" ht="31.5" x14ac:dyDescent="0.25">
      <c r="A69" s="4" t="s">
        <v>42</v>
      </c>
      <c r="B69" s="11" t="s">
        <v>35</v>
      </c>
    </row>
    <row r="70" spans="1:5" ht="31.5" x14ac:dyDescent="0.25">
      <c r="A70" s="4" t="s">
        <v>43</v>
      </c>
      <c r="B70" s="11" t="s">
        <v>35</v>
      </c>
    </row>
    <row r="71" spans="1:5" ht="31.5" x14ac:dyDescent="0.25">
      <c r="A71" s="4" t="s">
        <v>44</v>
      </c>
      <c r="B71" s="11" t="s">
        <v>35</v>
      </c>
    </row>
    <row r="72" spans="1:5" ht="31.5" x14ac:dyDescent="0.25">
      <c r="A72" s="4" t="s">
        <v>45</v>
      </c>
      <c r="B72" s="11" t="s">
        <v>35</v>
      </c>
    </row>
    <row r="73" spans="1:5" ht="31.5" x14ac:dyDescent="0.25">
      <c r="A73" s="4" t="s">
        <v>46</v>
      </c>
      <c r="B73" s="11" t="s">
        <v>35</v>
      </c>
    </row>
    <row r="74" spans="1:5" ht="31.5" x14ac:dyDescent="0.25">
      <c r="A74" s="4" t="s">
        <v>47</v>
      </c>
      <c r="B74" s="11" t="s">
        <v>35</v>
      </c>
    </row>
  </sheetData>
  <mergeCells count="5">
    <mergeCell ref="A10:B10"/>
    <mergeCell ref="A1:B1"/>
    <mergeCell ref="A2:B2"/>
    <mergeCell ref="A51:B51"/>
    <mergeCell ref="A67:B67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2021-03-25T06:51:30Z</cp:lastPrinted>
  <dcterms:created xsi:type="dcterms:W3CDTF">2020-01-17T08:27:27Z</dcterms:created>
  <dcterms:modified xsi:type="dcterms:W3CDTF">2021-03-25T06:52:27Z</dcterms:modified>
</cp:coreProperties>
</file>