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0EB6F454-A12A-403E-A5C7-1AD5F7FB1AE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Лист1!$A$1:$B$74</definedName>
  </definedNames>
  <calcPr calcId="181029"/>
</workbook>
</file>

<file path=xl/calcChain.xml><?xml version="1.0" encoding="utf-8"?>
<calcChain xmlns="http://schemas.openxmlformats.org/spreadsheetml/2006/main">
  <c r="B13" i="1" l="1"/>
  <c r="B14" i="1"/>
  <c r="B12" i="1"/>
  <c r="B65" i="1"/>
</calcChain>
</file>

<file path=xl/sharedStrings.xml><?xml version="1.0" encoding="utf-8"?>
<sst xmlns="http://schemas.openxmlformats.org/spreadsheetml/2006/main" count="86" uniqueCount="53">
  <si>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</si>
  <si>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</si>
  <si>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</si>
  <si>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</si>
  <si>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</si>
  <si>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</si>
  <si>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</si>
  <si>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</si>
  <si>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</si>
  <si>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</si>
  <si>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</si>
  <si>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</si>
  <si>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</si>
  <si>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</si>
  <si>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</si>
  <si>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</si>
  <si>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</si>
  <si>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</si>
  <si>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</si>
  <si>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</si>
  <si>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</si>
  <si>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</si>
  <si>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</si>
  <si>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</si>
  <si>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</si>
  <si>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</si>
  <si>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</si>
  <si>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</si>
  <si>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</si>
  <si>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</si>
  <si>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</si>
  <si>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</si>
  <si>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</si>
  <si>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</si>
  <si>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13</t>
  </si>
  <si>
    <t>-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</si>
  <si>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</si>
  <si>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</si>
  <si>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</si>
  <si>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</si>
  <si>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</si>
  <si>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</si>
  <si>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</si>
  <si>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</si>
  <si>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</si>
  <si>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</si>
  <si>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</si>
  <si>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</si>
  <si>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</si>
  <si>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</si>
  <si>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</si>
  <si>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1 / 21,88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</si>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</sst>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topLeftCell="A14" zoomScaleNormal="100" workbookViewId="0">
      <selection activeCell="A28" sqref="A28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52</v>
      </c>
      <c r="B1" s="17"/>
    </row>
    <row r="2" spans="1:5" ht="19.5" x14ac:dyDescent="0.25">
      <c r="A2" s="16" t="s">
        <v>34</v>
      </c>
      <c r="B2" s="16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</v>
      </c>
      <c r="B5" s="7">
        <v>43831</v>
      </c>
    </row>
    <row r="6" spans="1:5" x14ac:dyDescent="0.25">
      <c r="A6" s="4" t="s">
        <v>5</v>
      </c>
      <c r="B6" s="7">
        <v>44196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3">
        <f>744156.06+B57+B58+B59</f>
        <v>789674.02000000014</v>
      </c>
    </row>
    <row r="13" spans="1:5" ht="31.5" x14ac:dyDescent="0.25">
      <c r="A13" s="8" t="s">
        <v>7</v>
      </c>
      <c r="B13" s="13">
        <f>690572.7+34519.16+1946.4+5081.8</f>
        <v>732120.06</v>
      </c>
      <c r="E13" s="15"/>
    </row>
    <row r="14" spans="1:5" ht="31.5" x14ac:dyDescent="0.25">
      <c r="A14" s="4" t="s">
        <v>12</v>
      </c>
      <c r="B14" s="13">
        <f>334827.04+12970.44+749.53+1802.42</f>
        <v>350349.43</v>
      </c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14429.21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23049.74</v>
      </c>
    </row>
    <row r="24" spans="1:2" ht="31.5" x14ac:dyDescent="0.25">
      <c r="A24" s="4" t="s">
        <v>12</v>
      </c>
      <c r="B24" s="11">
        <v>222493.73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14969.5</v>
      </c>
    </row>
    <row r="29" spans="1:2" ht="31.5" x14ac:dyDescent="0.25">
      <c r="A29" s="4" t="s">
        <v>12</v>
      </c>
      <c r="B29" s="11">
        <v>63181.21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123006</v>
      </c>
    </row>
    <row r="33" spans="1:2" ht="31.5" x14ac:dyDescent="0.25">
      <c r="A33" s="8" t="s">
        <v>7</v>
      </c>
      <c r="B33" s="11">
        <v>116728.11</v>
      </c>
    </row>
    <row r="34" spans="1:2" ht="31.5" x14ac:dyDescent="0.25">
      <c r="A34" s="4" t="s">
        <v>12</v>
      </c>
      <c r="B34" s="11">
        <v>69503.88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146236.38</v>
      </c>
    </row>
    <row r="38" spans="1:2" ht="31.5" x14ac:dyDescent="0.25">
      <c r="A38" s="8" t="s">
        <v>7</v>
      </c>
      <c r="B38" s="11">
        <v>129621.85</v>
      </c>
    </row>
    <row r="39" spans="1:2" ht="31.5" x14ac:dyDescent="0.25">
      <c r="A39" s="4" t="s">
        <v>12</v>
      </c>
      <c r="B39" s="11">
        <v>42094.07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4.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64971.6</v>
      </c>
    </row>
    <row r="54" spans="1:2" ht="51" customHeight="1" x14ac:dyDescent="0.25">
      <c r="A54" s="4" t="s">
        <v>20</v>
      </c>
      <c r="B54" s="11">
        <v>187500</v>
      </c>
    </row>
    <row r="55" spans="1:2" ht="31.5" x14ac:dyDescent="0.25">
      <c r="A55" s="4" t="s">
        <v>28</v>
      </c>
      <c r="B55" s="11">
        <v>107058.38</v>
      </c>
    </row>
    <row r="56" spans="1:2" x14ac:dyDescent="0.25">
      <c r="A56" s="4" t="s">
        <v>27</v>
      </c>
      <c r="B56" s="11">
        <v>113105.33</v>
      </c>
    </row>
    <row r="57" spans="1:2" ht="31.5" x14ac:dyDescent="0.25">
      <c r="A57" s="4" t="s">
        <v>24</v>
      </c>
      <c r="B57" s="11">
        <v>37518.93</v>
      </c>
    </row>
    <row r="58" spans="1:2" ht="31.5" x14ac:dyDescent="0.25">
      <c r="A58" s="4" t="s">
        <v>26</v>
      </c>
      <c r="B58" s="11">
        <v>5899.42</v>
      </c>
    </row>
    <row r="59" spans="1:2" ht="31.5" x14ac:dyDescent="0.25">
      <c r="A59" s="4" t="s">
        <v>25</v>
      </c>
      <c r="B59" s="11">
        <v>2099.61</v>
      </c>
    </row>
    <row r="60" spans="1:2" ht="30" customHeight="1" x14ac:dyDescent="0.25">
      <c r="A60" s="4" t="s">
        <v>31</v>
      </c>
      <c r="B60" s="11">
        <v>7778.76</v>
      </c>
    </row>
    <row r="61" spans="1:2" ht="47.25" x14ac:dyDescent="0.25">
      <c r="A61" s="4" t="s">
        <v>29</v>
      </c>
      <c r="B61" s="11">
        <v>41570.49</v>
      </c>
    </row>
    <row r="62" spans="1:2" ht="47.25" x14ac:dyDescent="0.25">
      <c r="A62" s="4" t="s">
        <v>30</v>
      </c>
      <c r="B62" s="11">
        <v>247007.56</v>
      </c>
    </row>
    <row r="63" spans="1:2" ht="31.5" x14ac:dyDescent="0.25">
      <c r="A63" s="4" t="s">
        <v>23</v>
      </c>
      <c r="B63" s="11">
        <v>0</v>
      </c>
    </row>
    <row r="64" spans="1:2" x14ac:dyDescent="0.25">
      <c r="A64" s="4" t="s">
        <v>39</v>
      </c>
      <c r="B64" s="11">
        <v>2266.27</v>
      </c>
    </row>
    <row r="65" spans="1:5" x14ac:dyDescent="0.25">
      <c r="A65" s="6" t="s">
        <v>50</v>
      </c>
      <c r="B65" s="11">
        <f>SUM(B53:B64)</f>
        <v>816776.34999999986</v>
      </c>
      <c r="C65" s="15"/>
      <c r="E65" s="15"/>
    </row>
    <row r="66" spans="1:5" x14ac:dyDescent="0.25">
      <c r="B66" s="14"/>
    </row>
    <row r="67" spans="1:5" ht="38.25" customHeight="1" x14ac:dyDescent="0.25">
      <c r="A67" s="16" t="s">
        <v>40</v>
      </c>
      <c r="B67" s="16"/>
    </row>
    <row r="68" spans="1:5" ht="47.25" x14ac:dyDescent="0.25">
      <c r="A68" s="4" t="s">
        <v>41</v>
      </c>
      <c r="B68" s="5" t="s">
        <v>42</v>
      </c>
    </row>
    <row r="69" spans="1:5" ht="31.5" x14ac:dyDescent="0.25">
      <c r="A69" s="4" t="s">
        <v>43</v>
      </c>
      <c r="B69" s="11" t="s">
        <v>36</v>
      </c>
    </row>
    <row r="70" spans="1:5" ht="31.5" x14ac:dyDescent="0.25">
      <c r="A70" s="4" t="s">
        <v>44</v>
      </c>
      <c r="B70" s="11" t="s">
        <v>36</v>
      </c>
    </row>
    <row r="71" spans="1:5" x14ac:dyDescent="0.25">
      <c r="A71" s="4" t="s">
        <v>45</v>
      </c>
      <c r="B71" s="5" t="s">
        <v>35</v>
      </c>
    </row>
    <row r="72" spans="1:5" x14ac:dyDescent="0.25">
      <c r="A72" s="4" t="s">
        <v>46</v>
      </c>
      <c r="B72" s="5" t="s">
        <v>51</v>
      </c>
    </row>
    <row r="73" spans="1:5" ht="31.5" x14ac:dyDescent="0.25">
      <c r="A73" s="4" t="s">
        <v>47</v>
      </c>
      <c r="B73" s="11" t="s">
        <v>36</v>
      </c>
    </row>
    <row r="74" spans="1:5" ht="31.5" x14ac:dyDescent="0.25">
      <c r="A74" s="4" t="s">
        <v>48</v>
      </c>
      <c r="B74" s="11" t="s">
        <v>36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2021-03-25T06:59:41Z</cp:lastPrinted>
  <dcterms:created xsi:type="dcterms:W3CDTF">2020-01-17T08:27:27Z</dcterms:created>
  <dcterms:modified xsi:type="dcterms:W3CDTF">2021-03-25T07:00:48Z</dcterms:modified>
</cp:coreProperties>
</file>