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D6AEF703-7AD7-47EC-84F2-934A02E661FB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4" i="1" l="1"/>
  <c r="B65" i="1" l="1"/>
  <c r="B14" i="1" l="1"/>
  <c r="B53" i="1" l="1"/>
  <c r="B13" i="1" l="1"/>
  <c r="B12" i="1"/>
</calcChain>
</file>

<file path=xl/sharedStrings.xml><?xml version="1.0" encoding="utf-8"?>
<sst xmlns="http://schemas.openxmlformats.org/spreadsheetml/2006/main" count="84" uniqueCount="55">
  <si>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</si>
  <si>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</si>
  <si>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</si>
  <si>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</si>
  <si>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</si>
  <si>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</si>
  <si>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</si>
  <si>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</si>
  <si>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</si>
  <si>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</si>
  <si>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</si>
  <si>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</si>
  <si>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</si>
  <si>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</si>
  <si>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</si>
  <si>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</si>
  <si>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</si>
  <si>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</si>
  <si>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</si>
  <si>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</si>
  <si>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</si>
  <si>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</si>
  <si>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</si>
  <si>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</si>
  <si>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</si>
  <si>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</si>
  <si>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</si>
  <si>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</si>
  <si>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</si>
  <si>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</si>
  <si>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</si>
  <si>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</si>
  <si>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</si>
  <si>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</si>
  <si>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</si>
  <si>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</si>
  <si>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</si>
  <si>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ЛУТУГИНА, д. 15</t>
  </si>
  <si>
    <t>-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</si>
  <si>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</si>
  <si>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</si>
  <si>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</si>
  <si>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</si>
  <si>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</si>
  <si>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</si>
  <si>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</si>
  <si>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</si>
  <si>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</si>
  <si>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</si>
  <si>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</si>
  <si>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</si>
  <si>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</si>
  <si>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 / 3460,87</t>
  </si>
  <si>
    <t>1 / 123,19</t>
  </si>
  <si>
    <t>3 / 731,73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</si>
</sst>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topLeftCell="A70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485005.22+B57+B58+B59</f>
        <v>511602.99999999994</v>
      </c>
    </row>
    <row r="13" spans="1:2" ht="31.5" x14ac:dyDescent="0.25">
      <c r="A13" s="8" t="s">
        <v>8</v>
      </c>
      <c r="B13" s="12">
        <f>455429.28+20882.66+1815.27+1437.86</f>
        <v>479565.07</v>
      </c>
    </row>
    <row r="14" spans="1:2" ht="31.5" x14ac:dyDescent="0.25">
      <c r="A14" s="4" t="s">
        <v>13</v>
      </c>
      <c r="B14" s="12">
        <f>233416.33+7093.31+543.98+541.47</f>
        <v>241595.09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3185.36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>
        <v>822852.83</v>
      </c>
    </row>
    <row r="23" spans="1:2" ht="31.5" x14ac:dyDescent="0.25">
      <c r="A23" s="8" t="s">
        <v>8</v>
      </c>
      <c r="B23" s="11">
        <v>815632.61</v>
      </c>
    </row>
    <row r="24" spans="1:2" ht="31.5" x14ac:dyDescent="0.25">
      <c r="A24" s="4" t="s">
        <v>13</v>
      </c>
      <c r="B24" s="11">
        <v>394150.04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>
        <v>152608.95000000001</v>
      </c>
    </row>
    <row r="28" spans="1:2" ht="31.5" x14ac:dyDescent="0.25">
      <c r="A28" s="8" t="s">
        <v>8</v>
      </c>
      <c r="B28" s="11">
        <v>137845.32999999999</v>
      </c>
    </row>
    <row r="29" spans="1:2" ht="31.5" x14ac:dyDescent="0.25">
      <c r="A29" s="4" t="s">
        <v>13</v>
      </c>
      <c r="B29" s="11">
        <v>143263.37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79713.490000000005</v>
      </c>
    </row>
    <row r="33" spans="1:2" ht="31.5" x14ac:dyDescent="0.25">
      <c r="A33" s="8" t="s">
        <v>8</v>
      </c>
      <c r="B33" s="11">
        <v>67641.47</v>
      </c>
    </row>
    <row r="34" spans="1:2" ht="31.5" x14ac:dyDescent="0.25">
      <c r="A34" s="4" t="s">
        <v>13</v>
      </c>
      <c r="B34" s="11">
        <v>69955.86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92755.4</v>
      </c>
    </row>
    <row r="38" spans="1:2" ht="31.5" x14ac:dyDescent="0.25">
      <c r="A38" s="8" t="s">
        <v>8</v>
      </c>
      <c r="B38" s="11">
        <v>78991.66</v>
      </c>
    </row>
    <row r="39" spans="1:2" ht="31.5" x14ac:dyDescent="0.25">
      <c r="A39" s="4" t="s">
        <v>13</v>
      </c>
      <c r="B39" s="11">
        <v>81423.55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40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39</v>
      </c>
      <c r="B46" s="10" t="s">
        <v>23</v>
      </c>
    </row>
    <row r="47" spans="1:2" ht="37.5" customHeight="1" x14ac:dyDescent="0.25">
      <c r="A47" s="4" t="s">
        <v>7</v>
      </c>
      <c r="B47" s="19" t="s">
        <v>40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38.2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55795</f>
        <v>55795</v>
      </c>
    </row>
    <row r="54" spans="1:2" ht="54.75" customHeight="1" x14ac:dyDescent="0.25">
      <c r="A54" s="4" t="s">
        <v>21</v>
      </c>
      <c r="B54" s="11">
        <f>149996-624.27</f>
        <v>149371.73000000001</v>
      </c>
    </row>
    <row r="55" spans="1:2" ht="31.5" x14ac:dyDescent="0.25">
      <c r="A55" s="4" t="s">
        <v>29</v>
      </c>
      <c r="B55" s="11">
        <v>64211.4</v>
      </c>
    </row>
    <row r="56" spans="1:2" x14ac:dyDescent="0.25">
      <c r="A56" s="4" t="s">
        <v>28</v>
      </c>
      <c r="B56" s="11">
        <v>68765.33</v>
      </c>
    </row>
    <row r="57" spans="1:2" ht="31.5" x14ac:dyDescent="0.25">
      <c r="A57" s="4" t="s">
        <v>25</v>
      </c>
      <c r="B57" s="11">
        <v>22512.04</v>
      </c>
    </row>
    <row r="58" spans="1:2" ht="31.5" x14ac:dyDescent="0.25">
      <c r="A58" s="4" t="s">
        <v>27</v>
      </c>
      <c r="B58" s="11">
        <v>2462.06</v>
      </c>
    </row>
    <row r="59" spans="1:2" ht="31.5" x14ac:dyDescent="0.25">
      <c r="A59" s="4" t="s">
        <v>26</v>
      </c>
      <c r="B59" s="11">
        <v>1623.68</v>
      </c>
    </row>
    <row r="60" spans="1:2" ht="30" customHeight="1" x14ac:dyDescent="0.25">
      <c r="A60" s="4" t="s">
        <v>32</v>
      </c>
      <c r="B60" s="11">
        <v>1668.42</v>
      </c>
    </row>
    <row r="61" spans="1:2" ht="47.25" x14ac:dyDescent="0.25">
      <c r="A61" s="4" t="s">
        <v>30</v>
      </c>
      <c r="B61" s="11">
        <v>22468.81</v>
      </c>
    </row>
    <row r="62" spans="1:2" ht="47.25" x14ac:dyDescent="0.25">
      <c r="A62" s="4" t="s">
        <v>31</v>
      </c>
      <c r="B62" s="11">
        <v>173744.56</v>
      </c>
    </row>
    <row r="63" spans="1:2" ht="31.5" x14ac:dyDescent="0.25">
      <c r="A63" s="4" t="s">
        <v>24</v>
      </c>
      <c r="B63" s="11">
        <v>215.73</v>
      </c>
    </row>
    <row r="64" spans="1:2" x14ac:dyDescent="0.25">
      <c r="A64" s="4" t="s">
        <v>41</v>
      </c>
      <c r="B64" s="11">
        <v>23747.72</v>
      </c>
    </row>
    <row r="65" spans="1:3" x14ac:dyDescent="0.25">
      <c r="A65" s="6" t="s">
        <v>33</v>
      </c>
      <c r="B65" s="11">
        <f>SUM(B53:B64)</f>
        <v>586586.48</v>
      </c>
      <c r="C65" s="15"/>
    </row>
    <row r="66" spans="1:3" x14ac:dyDescent="0.25">
      <c r="B66" s="13"/>
    </row>
    <row r="67" spans="1:3" ht="39.7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x14ac:dyDescent="0.25">
      <c r="A69" s="4" t="s">
        <v>46</v>
      </c>
      <c r="B69" s="5" t="s">
        <v>38</v>
      </c>
    </row>
    <row r="70" spans="1:3" x14ac:dyDescent="0.25">
      <c r="A70" s="4" t="s">
        <v>47</v>
      </c>
      <c r="B70" s="5" t="s">
        <v>52</v>
      </c>
    </row>
    <row r="71" spans="1:3" x14ac:dyDescent="0.25">
      <c r="A71" s="4" t="s">
        <v>48</v>
      </c>
      <c r="B71" s="5" t="s">
        <v>53</v>
      </c>
    </row>
    <row r="72" spans="1:3" x14ac:dyDescent="0.25">
      <c r="A72" s="4" t="s">
        <v>49</v>
      </c>
      <c r="B72" s="5" t="s">
        <v>54</v>
      </c>
    </row>
    <row r="73" spans="1:3" ht="31.5" x14ac:dyDescent="0.25">
      <c r="A73" s="4" t="s">
        <v>50</v>
      </c>
      <c r="B73" s="11" t="s">
        <v>40</v>
      </c>
    </row>
    <row r="74" spans="1:3" ht="31.5" x14ac:dyDescent="0.25">
      <c r="A74" s="4" t="s">
        <v>51</v>
      </c>
      <c r="B74" s="11" t="s">
        <v>40</v>
      </c>
    </row>
  </sheetData>
  <mergeCells count="7">
    <mergeCell ref="A10:B10"/>
    <mergeCell ref="A1:B1"/>
    <mergeCell ref="A2:B2"/>
    <mergeCell ref="A51:B51"/>
    <mergeCell ref="A67:B67"/>
    <mergeCell ref="B42:B44"/>
    <mergeCell ref="B47:B49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2020-03-24T04:52:49Z</dcterms:modified>
</cp:coreProperties>
</file>