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0F8E91AD-AA3F-4D03-9FC8-5DA4739B2CF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<sst xmlns="http://schemas.openxmlformats.org/spreadsheetml/2006/main" count="86" uniqueCount="55">
  <si>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</si>
  <si>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</si>
  <si>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</si>
  <si>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</si>
  <si>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</si>
  <si>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</si>
  <si>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</si>
  <si>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</si>
  <si>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</si>
  <si>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</si>
  <si>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</si>
  <si>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</si>
  <si>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</si>
  <si>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</si>
  <si>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</si>
  <si>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</si>
  <si>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</si>
  <si>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</si>
  <si>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</si>
  <si>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</si>
  <si>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</si>
  <si>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</si>
  <si>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</si>
  <si>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</si>
  <si>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</si>
  <si>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</si>
  <si>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</si>
  <si>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</si>
  <si>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</si>
  <si>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</si>
  <si>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</si>
  <si>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</si>
  <si>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</si>
  <si>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</si>
  <si>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ЛУТУГИНА, д. 15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</si>
  <si>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</si>
  <si>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</si>
  <si>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</si>
  <si>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</si>
  <si>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</si>
  <si>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</si>
  <si>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</si>
  <si>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</si>
  <si>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</si>
  <si>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</si>
  <si>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</si>
  <si>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</si>
  <si>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</si>
  <si>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</si>
  <si>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</si>
  <si>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</si>
  <si>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 xml:space="preserve"> - 5475,57 (Прямой договор с РСО)</t>
  </si>
  <si>
    <t xml:space="preserve"> - 4851,83 (Прямой договор с РСО)</t>
  </si>
  <si>
    <t>1 / 769,00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</si>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</sst>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activeCell="E11" sqref="E1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7" t="s">
        <v>54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39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2">
        <f>495614.61+B57+B58+B59</f>
        <v>526003.81999999995</v>
      </c>
    </row>
    <row r="13" spans="1:5" ht="31.5" x14ac:dyDescent="0.25">
      <c r="A13" s="8" t="s">
        <v>7</v>
      </c>
      <c r="B13" s="12">
        <f>435251.47+21107.66+1438.02+3851.02</f>
        <v>461648.17</v>
      </c>
      <c r="E13" s="15"/>
    </row>
    <row r="14" spans="1:5" ht="31.5" x14ac:dyDescent="0.25">
      <c r="A14" s="4" t="s">
        <v>12</v>
      </c>
      <c r="B14" s="12">
        <f>293779.47+9964.94+727.29+1479.04</f>
        <v>305950.73999999993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5344.71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51</v>
      </c>
    </row>
    <row r="23" spans="1:2" ht="31.5" x14ac:dyDescent="0.25">
      <c r="A23" s="8" t="s">
        <v>7</v>
      </c>
      <c r="B23" s="11">
        <v>20071.95</v>
      </c>
    </row>
    <row r="24" spans="1:2" ht="31.5" x14ac:dyDescent="0.25">
      <c r="A24" s="4" t="s">
        <v>12</v>
      </c>
      <c r="B24" s="11">
        <v>368602.52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52</v>
      </c>
    </row>
    <row r="28" spans="1:2" ht="31.5" x14ac:dyDescent="0.25">
      <c r="A28" s="8" t="s">
        <v>7</v>
      </c>
      <c r="B28" s="11">
        <v>8019.25</v>
      </c>
    </row>
    <row r="29" spans="1:2" ht="31.5" x14ac:dyDescent="0.25">
      <c r="A29" s="4" t="s">
        <v>12</v>
      </c>
      <c r="B29" s="11">
        <v>130392.29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73471.259999999995</v>
      </c>
    </row>
    <row r="33" spans="1:2" ht="31.5" x14ac:dyDescent="0.25">
      <c r="A33" s="8" t="s">
        <v>7</v>
      </c>
      <c r="B33" s="11">
        <v>57511.4</v>
      </c>
    </row>
    <row r="34" spans="1:2" ht="31.5" x14ac:dyDescent="0.25">
      <c r="A34" s="4" t="s">
        <v>12</v>
      </c>
      <c r="B34" s="11">
        <v>85915.72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88976.74</v>
      </c>
    </row>
    <row r="38" spans="1:2" ht="31.5" x14ac:dyDescent="0.25">
      <c r="A38" s="8" t="s">
        <v>7</v>
      </c>
      <c r="B38" s="11">
        <v>67947.02</v>
      </c>
    </row>
    <row r="39" spans="1:2" ht="31.5" x14ac:dyDescent="0.25">
      <c r="A39" s="4" t="s">
        <v>12</v>
      </c>
      <c r="B39" s="11">
        <v>38456.68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58404</v>
      </c>
    </row>
    <row r="54" spans="1:2" ht="54.75" customHeight="1" x14ac:dyDescent="0.25">
      <c r="A54" s="4" t="s">
        <v>20</v>
      </c>
      <c r="B54" s="11">
        <v>156252</v>
      </c>
    </row>
    <row r="55" spans="1:2" ht="31.5" x14ac:dyDescent="0.25">
      <c r="A55" s="4" t="s">
        <v>28</v>
      </c>
      <c r="B55" s="11">
        <v>66176.78</v>
      </c>
    </row>
    <row r="56" spans="1:2" x14ac:dyDescent="0.25">
      <c r="A56" s="4" t="s">
        <v>27</v>
      </c>
      <c r="B56" s="11">
        <v>69902.759999999995</v>
      </c>
    </row>
    <row r="57" spans="1:2" ht="31.5" x14ac:dyDescent="0.25">
      <c r="A57" s="4" t="s">
        <v>24</v>
      </c>
      <c r="B57" s="11">
        <v>23979.29</v>
      </c>
    </row>
    <row r="58" spans="1:2" ht="31.5" x14ac:dyDescent="0.25">
      <c r="A58" s="4" t="s">
        <v>26</v>
      </c>
      <c r="B58" s="11">
        <v>4786.08</v>
      </c>
    </row>
    <row r="59" spans="1:2" ht="31.5" x14ac:dyDescent="0.25">
      <c r="A59" s="4" t="s">
        <v>25</v>
      </c>
      <c r="B59" s="11">
        <v>1623.84</v>
      </c>
    </row>
    <row r="60" spans="1:2" ht="30" customHeight="1" x14ac:dyDescent="0.25">
      <c r="A60" s="4" t="s">
        <v>31</v>
      </c>
      <c r="B60" s="11">
        <v>3433.56</v>
      </c>
    </row>
    <row r="61" spans="1:2" ht="47.25" x14ac:dyDescent="0.25">
      <c r="A61" s="4" t="s">
        <v>29</v>
      </c>
      <c r="B61" s="11">
        <v>13347.59</v>
      </c>
    </row>
    <row r="62" spans="1:2" ht="47.25" x14ac:dyDescent="0.25">
      <c r="A62" s="4" t="s">
        <v>30</v>
      </c>
      <c r="B62" s="11">
        <v>163755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38</v>
      </c>
      <c r="B64" s="11">
        <v>24114.15</v>
      </c>
    </row>
    <row r="65" spans="1:5" x14ac:dyDescent="0.25">
      <c r="A65" s="6" t="s">
        <v>50</v>
      </c>
      <c r="B65" s="11">
        <f>SUM(B53:B64)</f>
        <v>585775.05000000016</v>
      </c>
      <c r="C65" s="15"/>
      <c r="E65" s="15"/>
    </row>
    <row r="66" spans="1:5" x14ac:dyDescent="0.25">
      <c r="B66" s="13"/>
    </row>
    <row r="67" spans="1:5" ht="39.7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37</v>
      </c>
    </row>
    <row r="70" spans="1:5" ht="31.5" x14ac:dyDescent="0.25">
      <c r="A70" s="4" t="s">
        <v>44</v>
      </c>
      <c r="B70" s="11" t="s">
        <v>37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53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2021-03-25T06:42:09Z</cp:lastPrinted>
  <dcterms:created xsi:type="dcterms:W3CDTF">2020-01-17T08:27:27Z</dcterms:created>
  <dcterms:modified xsi:type="dcterms:W3CDTF">2021-03-25T06:43:49Z</dcterms:modified>
</cp:coreProperties>
</file>