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0 год\Отчет об исполнении ДУ  2020\Ампир\"/>
    </mc:Choice>
  </mc:AlternateContent>
  <xr:revisionPtr revIDLastSave="0" documentId="13_ncr:1_{0F8E91AD-AA3F-4D03-9FC8-5DA4739B2CFD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4" i="1" l="1"/>
  <c r="B13" i="1"/>
  <c r="B12" i="1"/>
  <c r="B65" i="1"/>
</calcChain>
</file>

<file path=xl/sharedStrings.xml><?xml version="1.0" encoding="utf-8"?>
<sst xmlns="http://schemas.openxmlformats.org/spreadsheetml/2006/main" count="86" uniqueCount="55">
  <si>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</si>
  <si>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</si>
  <si>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</si>
  <si>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</si>
  <si>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</si>
  <si>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</si>
  <si>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</si>
  <si>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</si>
  <si>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</si>
  <si>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</si>
  <si>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</si>
  <si>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</si>
  <si>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</si>
  <si>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</si>
  <si>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</si>
  <si>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</si>
  <si>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</si>
  <si>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</si>
  <si>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</si>
  <si>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</si>
  <si>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</si>
  <si>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</si>
  <si>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</si>
  <si>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</si>
  <si>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</si>
  <si>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</si>
  <si>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</si>
  <si>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</si>
  <si>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</si>
  <si>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</si>
  <si>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</si>
  <si>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</si>
  <si>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</si>
  <si>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</si>
  <si>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ЛУТУГИНА, д. 15</t>
  </si>
  <si>
    <t>-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</si>
  <si>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</si>
  <si>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</si>
  <si>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</si>
  <si>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</si>
  <si>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</si>
  <si>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</si>
  <si>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</si>
  <si>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</si>
  <si>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</si>
  <si>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</si>
  <si>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</si>
  <si>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</si>
  <si>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</si>
  <si>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2020 год</t>
  </si>
  <si>
    <t>Итого затрат за 2020 год</t>
  </si>
  <si>
    <t xml:space="preserve"> - 5475,57 (Прямой договор с РСО)</t>
  </si>
  <si>
    <t xml:space="preserve"> - 4851,83 (Прямой договор с РСО)</t>
  </si>
  <si>
    <t>1 / 769,00</t>
  </si>
  <si>
    <t>ОТЧЕТ ОБ ИСПОЛНЕНИИ УПРАВЛЯЮЩЕЙ ОРГАНИЗАЦИЕЙ ООО "АМПИР" ДОГОВОРА УПРАВЛЕНИЯ МНОГОКВАРТИРНЫМ ДОМОМ ПО АДРЕСУ: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</si>
</sst>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4"/>
  <sheetViews>
    <sheetView tabSelected="1" zoomScaleNormal="100" workbookViewId="0">
      <selection activeCell="E11" sqref="E11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" style="1" bestFit="1" customWidth="1"/>
    <col min="4" max="4" width="9.140625" style="1"/>
    <col min="5" max="5" width="14.7109375" style="1" customWidth="1"/>
    <col min="6" max="16384" width="9.140625" style="1"/>
  </cols>
  <sheetData>
    <row r="1" spans="1:5" ht="47.25" customHeight="1" x14ac:dyDescent="0.25">
      <c r="A1" s="17" t="s">
        <v>54</v>
      </c>
      <c r="B1" s="17"/>
    </row>
    <row r="2" spans="1:5" ht="19.5" x14ac:dyDescent="0.25">
      <c r="A2" s="16" t="s">
        <v>34</v>
      </c>
      <c r="B2" s="16"/>
    </row>
    <row r="4" spans="1:5" x14ac:dyDescent="0.25">
      <c r="A4" s="4" t="s">
        <v>0</v>
      </c>
      <c r="B4" s="5" t="s">
        <v>49</v>
      </c>
    </row>
    <row r="5" spans="1:5" x14ac:dyDescent="0.25">
      <c r="A5" s="4" t="s">
        <v>4</v>
      </c>
      <c r="B5" s="7">
        <v>43831</v>
      </c>
    </row>
    <row r="6" spans="1:5" x14ac:dyDescent="0.25">
      <c r="A6" s="4" t="s">
        <v>5</v>
      </c>
      <c r="B6" s="7">
        <v>44196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4" t="s">
        <v>39</v>
      </c>
    </row>
    <row r="10" spans="1:5" ht="19.5" x14ac:dyDescent="0.25">
      <c r="A10" s="16" t="s">
        <v>3</v>
      </c>
      <c r="B10" s="16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2">
        <f>495614.61+B57+B58+B59</f>
        <v>526003.81999999995</v>
      </c>
    </row>
    <row r="13" spans="1:5" ht="31.5" x14ac:dyDescent="0.25">
      <c r="A13" s="8" t="s">
        <v>7</v>
      </c>
      <c r="B13" s="12">
        <f>435251.47+21107.66+1438.02+3851.02</f>
        <v>461648.17</v>
      </c>
      <c r="E13" s="15"/>
    </row>
    <row r="14" spans="1:5" ht="31.5" x14ac:dyDescent="0.25">
      <c r="A14" s="4" t="s">
        <v>12</v>
      </c>
      <c r="B14" s="12">
        <f>293779.47+9964.94+727.29+1479.04</f>
        <v>305950.73999999993</v>
      </c>
    </row>
    <row r="15" spans="1:5" x14ac:dyDescent="0.25">
      <c r="A15" s="8"/>
      <c r="B15" s="11"/>
    </row>
    <row r="16" spans="1:5" x14ac:dyDescent="0.25">
      <c r="A16" s="8" t="s">
        <v>8</v>
      </c>
      <c r="B16" s="11" t="s">
        <v>35</v>
      </c>
    </row>
    <row r="17" spans="1:2" x14ac:dyDescent="0.25">
      <c r="A17" s="8" t="s">
        <v>32</v>
      </c>
      <c r="B17" s="11" t="s">
        <v>35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v>5344.71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 t="s">
        <v>51</v>
      </c>
    </row>
    <row r="23" spans="1:2" ht="31.5" x14ac:dyDescent="0.25">
      <c r="A23" s="8" t="s">
        <v>7</v>
      </c>
      <c r="B23" s="11">
        <v>20071.95</v>
      </c>
    </row>
    <row r="24" spans="1:2" ht="31.5" x14ac:dyDescent="0.25">
      <c r="A24" s="4" t="s">
        <v>12</v>
      </c>
      <c r="B24" s="11">
        <v>368602.52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 t="s">
        <v>52</v>
      </c>
    </row>
    <row r="28" spans="1:2" ht="31.5" x14ac:dyDescent="0.25">
      <c r="A28" s="8" t="s">
        <v>7</v>
      </c>
      <c r="B28" s="11">
        <v>8019.25</v>
      </c>
    </row>
    <row r="29" spans="1:2" ht="31.5" x14ac:dyDescent="0.25">
      <c r="A29" s="4" t="s">
        <v>12</v>
      </c>
      <c r="B29" s="11">
        <v>130392.29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73471.259999999995</v>
      </c>
    </row>
    <row r="33" spans="1:2" ht="31.5" x14ac:dyDescent="0.25">
      <c r="A33" s="8" t="s">
        <v>7</v>
      </c>
      <c r="B33" s="11">
        <v>57511.4</v>
      </c>
    </row>
    <row r="34" spans="1:2" ht="31.5" x14ac:dyDescent="0.25">
      <c r="A34" s="4" t="s">
        <v>12</v>
      </c>
      <c r="B34" s="11">
        <v>85915.72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88976.74</v>
      </c>
    </row>
    <row r="38" spans="1:2" ht="31.5" x14ac:dyDescent="0.25">
      <c r="A38" s="8" t="s">
        <v>7</v>
      </c>
      <c r="B38" s="11">
        <v>67947.02</v>
      </c>
    </row>
    <row r="39" spans="1:2" ht="31.5" x14ac:dyDescent="0.25">
      <c r="A39" s="4" t="s">
        <v>12</v>
      </c>
      <c r="B39" s="11">
        <v>38456.68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37</v>
      </c>
    </row>
    <row r="43" spans="1:2" ht="31.5" x14ac:dyDescent="0.25">
      <c r="A43" s="8" t="s">
        <v>7</v>
      </c>
      <c r="B43" s="11"/>
    </row>
    <row r="44" spans="1:2" ht="31.5" x14ac:dyDescent="0.25">
      <c r="A44" s="4" t="s">
        <v>12</v>
      </c>
      <c r="B44" s="11"/>
    </row>
    <row r="45" spans="1:2" x14ac:dyDescent="0.25">
      <c r="A45" s="4"/>
      <c r="B45" s="11"/>
    </row>
    <row r="46" spans="1:2" x14ac:dyDescent="0.25">
      <c r="A46" s="9" t="s">
        <v>36</v>
      </c>
      <c r="B46" s="10" t="s">
        <v>22</v>
      </c>
    </row>
    <row r="47" spans="1:2" ht="37.5" customHeight="1" x14ac:dyDescent="0.25">
      <c r="A47" s="4" t="s">
        <v>6</v>
      </c>
      <c r="B47" s="11" t="s">
        <v>37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38.25" customHeight="1" x14ac:dyDescent="0.25">
      <c r="A51" s="18" t="s">
        <v>17</v>
      </c>
      <c r="B51" s="18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58404</v>
      </c>
    </row>
    <row r="54" spans="1:2" ht="54.75" customHeight="1" x14ac:dyDescent="0.25">
      <c r="A54" s="4" t="s">
        <v>20</v>
      </c>
      <c r="B54" s="11">
        <v>156252</v>
      </c>
    </row>
    <row r="55" spans="1:2" ht="31.5" x14ac:dyDescent="0.25">
      <c r="A55" s="4" t="s">
        <v>28</v>
      </c>
      <c r="B55" s="11">
        <v>66176.78</v>
      </c>
    </row>
    <row r="56" spans="1:2" x14ac:dyDescent="0.25">
      <c r="A56" s="4" t="s">
        <v>27</v>
      </c>
      <c r="B56" s="11">
        <v>69902.759999999995</v>
      </c>
    </row>
    <row r="57" spans="1:2" ht="31.5" x14ac:dyDescent="0.25">
      <c r="A57" s="4" t="s">
        <v>24</v>
      </c>
      <c r="B57" s="11">
        <v>23979.29</v>
      </c>
    </row>
    <row r="58" spans="1:2" ht="31.5" x14ac:dyDescent="0.25">
      <c r="A58" s="4" t="s">
        <v>26</v>
      </c>
      <c r="B58" s="11">
        <v>4786.08</v>
      </c>
    </row>
    <row r="59" spans="1:2" ht="31.5" x14ac:dyDescent="0.25">
      <c r="A59" s="4" t="s">
        <v>25</v>
      </c>
      <c r="B59" s="11">
        <v>1623.84</v>
      </c>
    </row>
    <row r="60" spans="1:2" ht="30" customHeight="1" x14ac:dyDescent="0.25">
      <c r="A60" s="4" t="s">
        <v>31</v>
      </c>
      <c r="B60" s="11">
        <v>3433.56</v>
      </c>
    </row>
    <row r="61" spans="1:2" ht="47.25" x14ac:dyDescent="0.25">
      <c r="A61" s="4" t="s">
        <v>29</v>
      </c>
      <c r="B61" s="11">
        <v>13347.59</v>
      </c>
    </row>
    <row r="62" spans="1:2" ht="47.25" x14ac:dyDescent="0.25">
      <c r="A62" s="4" t="s">
        <v>30</v>
      </c>
      <c r="B62" s="11">
        <v>163755</v>
      </c>
    </row>
    <row r="63" spans="1:2" ht="31.5" x14ac:dyDescent="0.25">
      <c r="A63" s="4" t="s">
        <v>23</v>
      </c>
      <c r="B63" s="11">
        <v>0</v>
      </c>
    </row>
    <row r="64" spans="1:2" x14ac:dyDescent="0.25">
      <c r="A64" s="4" t="s">
        <v>38</v>
      </c>
      <c r="B64" s="11">
        <v>24114.15</v>
      </c>
    </row>
    <row r="65" spans="1:5" x14ac:dyDescent="0.25">
      <c r="A65" s="6" t="s">
        <v>50</v>
      </c>
      <c r="B65" s="11">
        <f>SUM(B53:B64)</f>
        <v>585775.05000000016</v>
      </c>
      <c r="C65" s="15"/>
      <c r="E65" s="15"/>
    </row>
    <row r="66" spans="1:5" x14ac:dyDescent="0.25">
      <c r="B66" s="13"/>
    </row>
    <row r="67" spans="1:5" ht="39.75" customHeight="1" x14ac:dyDescent="0.25">
      <c r="A67" s="16" t="s">
        <v>40</v>
      </c>
      <c r="B67" s="16"/>
    </row>
    <row r="68" spans="1:5" ht="47.25" x14ac:dyDescent="0.25">
      <c r="A68" s="4" t="s">
        <v>41</v>
      </c>
      <c r="B68" s="5" t="s">
        <v>42</v>
      </c>
    </row>
    <row r="69" spans="1:5" ht="31.5" x14ac:dyDescent="0.25">
      <c r="A69" s="4" t="s">
        <v>43</v>
      </c>
      <c r="B69" s="11" t="s">
        <v>37</v>
      </c>
    </row>
    <row r="70" spans="1:5" ht="31.5" x14ac:dyDescent="0.25">
      <c r="A70" s="4" t="s">
        <v>44</v>
      </c>
      <c r="B70" s="11" t="s">
        <v>37</v>
      </c>
    </row>
    <row r="71" spans="1:5" x14ac:dyDescent="0.25">
      <c r="A71" s="4" t="s">
        <v>45</v>
      </c>
      <c r="B71" s="5" t="s">
        <v>35</v>
      </c>
    </row>
    <row r="72" spans="1:5" x14ac:dyDescent="0.25">
      <c r="A72" s="4" t="s">
        <v>46</v>
      </c>
      <c r="B72" s="5" t="s">
        <v>53</v>
      </c>
    </row>
    <row r="73" spans="1:5" ht="31.5" x14ac:dyDescent="0.25">
      <c r="A73" s="4" t="s">
        <v>47</v>
      </c>
      <c r="B73" s="11" t="s">
        <v>37</v>
      </c>
    </row>
    <row r="74" spans="1:5" ht="31.5" x14ac:dyDescent="0.25">
      <c r="A74" s="4" t="s">
        <v>48</v>
      </c>
      <c r="B74" s="11" t="s">
        <v>37</v>
      </c>
    </row>
  </sheetData>
  <mergeCells count="5">
    <mergeCell ref="A67:B67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2021-03-25T06:42:09Z</cp:lastPrinted>
  <dcterms:created xsi:type="dcterms:W3CDTF">2020-01-17T08:27:27Z</dcterms:created>
  <dcterms:modified xsi:type="dcterms:W3CDTF">2021-03-25T06:43:49Z</dcterms:modified>
</cp:coreProperties>
</file>