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88653729-27EE-411E-952F-AC7BB6C52281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54" i="1" l="1"/>
  <c r="B65" i="1" l="1"/>
  <c r="B14" i="1" l="1"/>
  <c r="B13" i="1" l="1"/>
  <c r="B12" i="1"/>
</calcChain>
</file>

<file path=xl/sharedStrings.xml><?xml version="1.0" encoding="utf-8"?>
<sst xmlns="http://schemas.openxmlformats.org/spreadsheetml/2006/main" count="83" uniqueCount="54">
  <si>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</si>
  <si>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</si>
  <si>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</si>
  <si>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</si>
  <si>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</si>
  <si>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</si>
  <si>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</si>
  <si>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</si>
  <si>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</si>
  <si>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</si>
  <si>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</si>
  <si>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</si>
  <si>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</si>
  <si>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</si>
  <si>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</si>
  <si>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</si>
  <si>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</si>
  <si>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</si>
  <si>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</si>
  <si>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</si>
  <si>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</si>
  <si>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</si>
  <si>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</si>
  <si>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</si>
  <si>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</si>
  <si>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</si>
  <si>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</si>
  <si>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</si>
  <si>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</si>
  <si>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</si>
  <si>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</si>
  <si>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</si>
  <si>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</si>
  <si>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</si>
  <si>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</si>
  <si>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</si>
  <si>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</si>
  <si>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ИНЖЕНЕРНАЯ, д. 4А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</si>
  <si>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</si>
  <si>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</si>
  <si>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</si>
  <si>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</si>
  <si>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</si>
  <si>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</si>
  <si>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</si>
  <si>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</si>
  <si>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</si>
  <si>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</si>
  <si>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</si>
  <si>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</si>
  <si>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</si>
  <si>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</si>
  <si>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1 / 60,71</t>
  </si>
  <si>
    <t>1 / 40,99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</si>
</sst>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55" zoomScaleNormal="100" workbookViewId="0">
      <selection activeCell="E58" sqref="E58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16384" width="9.140625" style="1"/>
  </cols>
  <sheetData>
    <row r="1" spans="1:2" ht="47.25" customHeight="1" x14ac:dyDescent="0.25">
      <c r="A1" s="16" t="s">
        <v>36</v>
      </c>
      <c r="B1" s="16"/>
    </row>
    <row r="2" spans="1:2" ht="19.5" x14ac:dyDescent="0.25">
      <c r="A2" s="15" t="s">
        <v>37</v>
      </c>
      <c r="B2" s="15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41</v>
      </c>
    </row>
    <row r="10" spans="1:2" ht="19.5" x14ac:dyDescent="0.25">
      <c r="A10" s="15" t="s">
        <v>4</v>
      </c>
      <c r="B10" s="15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244831.14+B57+B58+B59</f>
        <v>265731.52999999997</v>
      </c>
    </row>
    <row r="13" spans="1:2" ht="31.5" x14ac:dyDescent="0.25">
      <c r="A13" s="8" t="s">
        <v>8</v>
      </c>
      <c r="B13" s="12">
        <f>247896.17+15684.49+2028.86</f>
        <v>265609.52</v>
      </c>
    </row>
    <row r="14" spans="1:2" ht="31.5" x14ac:dyDescent="0.25">
      <c r="A14" s="4" t="s">
        <v>13</v>
      </c>
      <c r="B14" s="12">
        <f>159388.6+9003.14+1095.38</f>
        <v>169487.12</v>
      </c>
    </row>
    <row r="15" spans="1:2" x14ac:dyDescent="0.25">
      <c r="A15" s="8"/>
      <c r="B15" s="11"/>
    </row>
    <row r="16" spans="1:2" x14ac:dyDescent="0.25">
      <c r="A16" s="8" t="s">
        <v>9</v>
      </c>
      <c r="B16" s="11">
        <v>10918.2</v>
      </c>
    </row>
    <row r="17" spans="1:2" x14ac:dyDescent="0.25">
      <c r="A17" s="8" t="s">
        <v>34</v>
      </c>
      <c r="B17" s="11">
        <v>12990.77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4666.3500000000004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38</v>
      </c>
    </row>
    <row r="23" spans="1:2" ht="31.5" x14ac:dyDescent="0.25">
      <c r="A23" s="8" t="s">
        <v>8</v>
      </c>
      <c r="B23" s="11">
        <v>51238.720000000001</v>
      </c>
    </row>
    <row r="24" spans="1:2" ht="31.5" x14ac:dyDescent="0.25">
      <c r="A24" s="4" t="s">
        <v>13</v>
      </c>
      <c r="B24" s="11">
        <v>92956.11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38</v>
      </c>
    </row>
    <row r="28" spans="1:2" ht="31.5" x14ac:dyDescent="0.25">
      <c r="A28" s="8" t="s">
        <v>8</v>
      </c>
      <c r="B28" s="11">
        <v>7866.11</v>
      </c>
    </row>
    <row r="29" spans="1:2" ht="31.5" x14ac:dyDescent="0.25">
      <c r="A29" s="4" t="s">
        <v>13</v>
      </c>
      <c r="B29" s="11">
        <v>14028.43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38696.31</v>
      </c>
    </row>
    <row r="33" spans="1:2" ht="31.5" x14ac:dyDescent="0.25">
      <c r="A33" s="8" t="s">
        <v>8</v>
      </c>
      <c r="B33" s="11">
        <v>32257.61</v>
      </c>
    </row>
    <row r="34" spans="1:2" ht="31.5" x14ac:dyDescent="0.25">
      <c r="A34" s="4" t="s">
        <v>13</v>
      </c>
      <c r="B34" s="11">
        <v>23171.15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38493.25</v>
      </c>
    </row>
    <row r="38" spans="1:2" ht="31.5" x14ac:dyDescent="0.25">
      <c r="A38" s="8" t="s">
        <v>8</v>
      </c>
      <c r="B38" s="11">
        <v>31041.05</v>
      </c>
    </row>
    <row r="39" spans="1:2" ht="31.5" x14ac:dyDescent="0.25">
      <c r="A39" s="4" t="s">
        <v>13</v>
      </c>
      <c r="B39" s="11">
        <v>26184.75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>
        <v>166895.26999999999</v>
      </c>
    </row>
    <row r="43" spans="1:2" ht="31.5" x14ac:dyDescent="0.25">
      <c r="A43" s="8" t="s">
        <v>8</v>
      </c>
      <c r="B43" s="11">
        <v>162351.67999999999</v>
      </c>
    </row>
    <row r="44" spans="1:2" ht="31.5" x14ac:dyDescent="0.25">
      <c r="A44" s="4" t="s">
        <v>13</v>
      </c>
      <c r="B44" s="11">
        <v>73622</v>
      </c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23</v>
      </c>
    </row>
    <row r="47" spans="1:2" ht="37.5" customHeight="1" x14ac:dyDescent="0.25">
      <c r="A47" s="4" t="s">
        <v>7</v>
      </c>
      <c r="B47" s="18" t="s">
        <v>38</v>
      </c>
    </row>
    <row r="48" spans="1:2" ht="31.5" x14ac:dyDescent="0.25">
      <c r="A48" s="8" t="s">
        <v>8</v>
      </c>
      <c r="B48" s="19"/>
    </row>
    <row r="49" spans="1:2" ht="31.5" x14ac:dyDescent="0.25">
      <c r="A49" s="4" t="s">
        <v>13</v>
      </c>
      <c r="B49" s="20"/>
    </row>
    <row r="51" spans="1:2" ht="37.5" customHeight="1" x14ac:dyDescent="0.25">
      <c r="A51" s="17" t="s">
        <v>18</v>
      </c>
      <c r="B51" s="17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56598-11443.57</f>
        <v>45154.43</v>
      </c>
    </row>
    <row r="54" spans="1:2" ht="49.5" customHeight="1" x14ac:dyDescent="0.25">
      <c r="A54" s="4" t="s">
        <v>21</v>
      </c>
      <c r="B54" s="11">
        <f>74998-1314.76</f>
        <v>73683.240000000005</v>
      </c>
    </row>
    <row r="55" spans="1:2" ht="31.5" x14ac:dyDescent="0.25">
      <c r="A55" s="4" t="s">
        <v>29</v>
      </c>
      <c r="B55" s="11">
        <v>38165.69</v>
      </c>
    </row>
    <row r="56" spans="1:2" x14ac:dyDescent="0.25">
      <c r="A56" s="4" t="s">
        <v>28</v>
      </c>
      <c r="B56" s="11">
        <v>39286.93</v>
      </c>
    </row>
    <row r="57" spans="1:2" ht="31.5" x14ac:dyDescent="0.25">
      <c r="A57" s="4" t="s">
        <v>25</v>
      </c>
      <c r="B57" s="11">
        <v>18583.97</v>
      </c>
    </row>
    <row r="58" spans="1:2" ht="31.5" x14ac:dyDescent="0.25">
      <c r="A58" s="4" t="s">
        <v>27</v>
      </c>
      <c r="B58" s="11"/>
    </row>
    <row r="59" spans="1:2" ht="31.5" x14ac:dyDescent="0.25">
      <c r="A59" s="4" t="s">
        <v>26</v>
      </c>
      <c r="B59" s="11">
        <v>2316.42</v>
      </c>
    </row>
    <row r="60" spans="1:2" ht="30.75" customHeight="1" x14ac:dyDescent="0.25">
      <c r="A60" s="4" t="s">
        <v>32</v>
      </c>
      <c r="B60" s="11">
        <v>1887.84</v>
      </c>
    </row>
    <row r="61" spans="1:2" ht="47.25" x14ac:dyDescent="0.25">
      <c r="A61" s="4" t="s">
        <v>30</v>
      </c>
      <c r="B61" s="11">
        <v>7577.64</v>
      </c>
    </row>
    <row r="62" spans="1:2" ht="47.25" x14ac:dyDescent="0.25">
      <c r="A62" s="4" t="s">
        <v>31</v>
      </c>
      <c r="B62" s="11">
        <v>97278.87</v>
      </c>
    </row>
    <row r="63" spans="1:2" ht="31.5" x14ac:dyDescent="0.25">
      <c r="A63" s="4" t="s">
        <v>24</v>
      </c>
      <c r="B63" s="11">
        <v>215.73</v>
      </c>
    </row>
    <row r="64" spans="1:2" x14ac:dyDescent="0.25">
      <c r="A64" s="4" t="s">
        <v>40</v>
      </c>
      <c r="B64" s="11">
        <v>20637.099999999999</v>
      </c>
    </row>
    <row r="65" spans="1:3" x14ac:dyDescent="0.25">
      <c r="A65" s="6" t="s">
        <v>33</v>
      </c>
      <c r="B65" s="11">
        <f>SUM(B53:B64)</f>
        <v>344787.86</v>
      </c>
      <c r="C65" s="13"/>
    </row>
    <row r="67" spans="1:3" ht="40.5" customHeight="1" x14ac:dyDescent="0.25">
      <c r="A67" s="15" t="s">
        <v>42</v>
      </c>
      <c r="B67" s="15"/>
    </row>
    <row r="68" spans="1:3" ht="47.25" x14ac:dyDescent="0.25">
      <c r="A68" s="4" t="s">
        <v>43</v>
      </c>
      <c r="B68" s="5" t="s">
        <v>44</v>
      </c>
    </row>
    <row r="69" spans="1:3" ht="31.5" x14ac:dyDescent="0.25">
      <c r="A69" s="4" t="s">
        <v>45</v>
      </c>
      <c r="B69" s="11" t="s">
        <v>38</v>
      </c>
    </row>
    <row r="70" spans="1:3" ht="31.5" x14ac:dyDescent="0.25">
      <c r="A70" s="4" t="s">
        <v>46</v>
      </c>
      <c r="B70" s="11" t="s">
        <v>38</v>
      </c>
    </row>
    <row r="71" spans="1:3" x14ac:dyDescent="0.25">
      <c r="A71" s="4" t="s">
        <v>47</v>
      </c>
      <c r="B71" s="5" t="s">
        <v>52</v>
      </c>
    </row>
    <row r="72" spans="1:3" x14ac:dyDescent="0.25">
      <c r="A72" s="4" t="s">
        <v>48</v>
      </c>
      <c r="B72" s="5" t="s">
        <v>53</v>
      </c>
    </row>
    <row r="73" spans="1:3" x14ac:dyDescent="0.25">
      <c r="A73" s="4" t="s">
        <v>49</v>
      </c>
      <c r="B73" s="5" t="s">
        <v>51</v>
      </c>
    </row>
    <row r="74" spans="1:3" ht="31.5" x14ac:dyDescent="0.25">
      <c r="A74" s="4" t="s">
        <v>50</v>
      </c>
      <c r="B74" s="11" t="s">
        <v>38</v>
      </c>
    </row>
  </sheetData>
  <mergeCells count="6">
    <mergeCell ref="A10:B10"/>
    <mergeCell ref="A1:B1"/>
    <mergeCell ref="A2:B2"/>
    <mergeCell ref="A51:B51"/>
    <mergeCell ref="A67:B67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2020-03-24T04:51:19Z</dcterms:modified>
</cp:coreProperties>
</file>