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7261423A-AD93-4002-9F44-52B4DC2329C0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<sst xmlns="http://schemas.openxmlformats.org/spreadsheetml/2006/main" count="87" uniqueCount="54">
  <si>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</si>
  <si>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</si>
  <si>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</si>
  <si>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</si>
  <si>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</si>
  <si>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</si>
  <si>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</si>
  <si>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</si>
  <si>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</si>
  <si>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</si>
  <si>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</si>
  <si>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</si>
  <si>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</si>
  <si>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</si>
  <si>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</si>
  <si>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</si>
  <si>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</si>
  <si>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</si>
  <si>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</si>
  <si>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</si>
  <si>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</si>
  <si>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</si>
  <si>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</si>
  <si>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</si>
  <si>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</si>
  <si>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</si>
  <si>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</si>
  <si>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</si>
  <si>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</si>
  <si>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</si>
  <si>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</si>
  <si>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</si>
  <si>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</si>
  <si>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</si>
  <si>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</si>
  <si>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</si>
  <si>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</si>
  <si>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ИНЖЕНЕРНАЯ, д. 11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</si>
  <si>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</si>
  <si>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</si>
  <si>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</si>
  <si>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</si>
  <si>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</si>
  <si>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</si>
  <si>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</si>
  <si>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</si>
  <si>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</si>
  <si>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</si>
  <si>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</si>
  <si>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</si>
  <si>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</si>
  <si>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</si>
  <si>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43,96</t>
  </si>
  <si>
    <t>1 / 31,35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</si>
</sst>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zoomScaleNormal="100" workbookViewId="0">
      <selection activeCell="B59" sqref="B5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16384" width="9.140625" style="1"/>
  </cols>
  <sheetData>
    <row r="1" spans="1:2" ht="47.25" customHeight="1" x14ac:dyDescent="0.25">
      <c r="A1" s="16" t="s">
        <v>36</v>
      </c>
      <c r="B1" s="16"/>
    </row>
    <row r="2" spans="1:2" ht="19.5" x14ac:dyDescent="0.25">
      <c r="A2" s="15" t="s">
        <v>37</v>
      </c>
      <c r="B2" s="15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5" t="s">
        <v>4</v>
      </c>
      <c r="B10" s="15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96876.33+B57+B58+B59</f>
        <v>105803.52</v>
      </c>
    </row>
    <row r="13" spans="1:2" ht="31.5" x14ac:dyDescent="0.25">
      <c r="A13" s="8" t="s">
        <v>8</v>
      </c>
      <c r="B13" s="12">
        <f>71766.22+5743.92+301.24</f>
        <v>77811.38</v>
      </c>
    </row>
    <row r="14" spans="1:2" ht="31.5" x14ac:dyDescent="0.25">
      <c r="A14" s="4" t="s">
        <v>13</v>
      </c>
      <c r="B14" s="12">
        <f>127276.94</f>
        <v>127276.94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 t="s">
        <v>38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493.82</v>
      </c>
    </row>
    <row r="24" spans="1:2" ht="31.5" x14ac:dyDescent="0.25">
      <c r="A24" s="4" t="s">
        <v>13</v>
      </c>
      <c r="B24" s="11">
        <v>122509.2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118.21</v>
      </c>
    </row>
    <row r="29" spans="1:2" ht="31.5" x14ac:dyDescent="0.25">
      <c r="A29" s="4" t="s">
        <v>13</v>
      </c>
      <c r="B29" s="11">
        <v>47736.36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17832.46</v>
      </c>
    </row>
    <row r="33" spans="1:2" ht="31.5" x14ac:dyDescent="0.25">
      <c r="A33" s="8" t="s">
        <v>8</v>
      </c>
      <c r="B33" s="11">
        <v>5602.99</v>
      </c>
    </row>
    <row r="34" spans="1:2" ht="31.5" x14ac:dyDescent="0.25">
      <c r="A34" s="4" t="s">
        <v>13</v>
      </c>
      <c r="B34" s="11">
        <v>54931.79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19151.68</v>
      </c>
    </row>
    <row r="38" spans="1:2" ht="31.5" x14ac:dyDescent="0.25">
      <c r="A38" s="8" t="s">
        <v>8</v>
      </c>
      <c r="B38" s="11">
        <v>6598.47</v>
      </c>
    </row>
    <row r="39" spans="1:2" ht="31.5" x14ac:dyDescent="0.25">
      <c r="A39" s="4" t="s">
        <v>13</v>
      </c>
      <c r="B39" s="11">
        <v>56551.11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8" t="s">
        <v>39</v>
      </c>
    </row>
    <row r="43" spans="1:2" ht="31.5" x14ac:dyDescent="0.25">
      <c r="A43" s="8" t="s">
        <v>8</v>
      </c>
      <c r="B43" s="19"/>
    </row>
    <row r="44" spans="1:2" ht="31.5" x14ac:dyDescent="0.25">
      <c r="A44" s="4" t="s">
        <v>13</v>
      </c>
      <c r="B44" s="20"/>
    </row>
    <row r="45" spans="1:2" x14ac:dyDescent="0.25">
      <c r="A45" s="4"/>
      <c r="B45" s="11"/>
    </row>
    <row r="46" spans="1:2" x14ac:dyDescent="0.25">
      <c r="A46" s="9" t="s">
        <v>40</v>
      </c>
      <c r="B46" s="10" t="s">
        <v>23</v>
      </c>
    </row>
    <row r="47" spans="1:2" ht="37.5" customHeight="1" x14ac:dyDescent="0.25">
      <c r="A47" s="4" t="s">
        <v>7</v>
      </c>
      <c r="B47" s="18" t="s">
        <v>39</v>
      </c>
    </row>
    <row r="48" spans="1:2" ht="31.5" x14ac:dyDescent="0.25">
      <c r="A48" s="8" t="s">
        <v>8</v>
      </c>
      <c r="B48" s="19"/>
    </row>
    <row r="49" spans="1:2" ht="31.5" x14ac:dyDescent="0.25">
      <c r="A49" s="4" t="s">
        <v>13</v>
      </c>
      <c r="B49" s="20"/>
    </row>
    <row r="51" spans="1:2" ht="33.75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10459-7689.09</f>
        <v>2769.91</v>
      </c>
    </row>
    <row r="54" spans="1:2" ht="48.75" customHeight="1" x14ac:dyDescent="0.25">
      <c r="A54" s="4" t="s">
        <v>21</v>
      </c>
      <c r="B54" s="11">
        <f>44999-295.74</f>
        <v>44703.26</v>
      </c>
    </row>
    <row r="55" spans="1:2" ht="31.5" x14ac:dyDescent="0.25">
      <c r="A55" s="4" t="s">
        <v>29</v>
      </c>
      <c r="B55" s="11">
        <v>10713.38</v>
      </c>
    </row>
    <row r="56" spans="1:2" x14ac:dyDescent="0.25">
      <c r="A56" s="4" t="s">
        <v>28</v>
      </c>
      <c r="B56" s="11">
        <v>11470.92</v>
      </c>
    </row>
    <row r="57" spans="1:2" ht="31.5" x14ac:dyDescent="0.25">
      <c r="A57" s="4" t="s">
        <v>25</v>
      </c>
      <c r="B57" s="11">
        <v>8494.35</v>
      </c>
    </row>
    <row r="58" spans="1:2" ht="31.5" x14ac:dyDescent="0.25">
      <c r="A58" s="4" t="s">
        <v>27</v>
      </c>
      <c r="B58" s="11"/>
    </row>
    <row r="59" spans="1:2" ht="31.5" x14ac:dyDescent="0.25">
      <c r="A59" s="4" t="s">
        <v>26</v>
      </c>
      <c r="B59" s="11">
        <v>432.84</v>
      </c>
    </row>
    <row r="60" spans="1:2" ht="30" customHeight="1" x14ac:dyDescent="0.25">
      <c r="A60" s="4" t="s">
        <v>32</v>
      </c>
      <c r="B60" s="11">
        <v>0</v>
      </c>
    </row>
    <row r="61" spans="1:2" ht="47.25" x14ac:dyDescent="0.25">
      <c r="A61" s="4" t="s">
        <v>30</v>
      </c>
      <c r="B61" s="11">
        <v>8634.99</v>
      </c>
    </row>
    <row r="62" spans="1:2" ht="47.25" x14ac:dyDescent="0.25">
      <c r="A62" s="4" t="s">
        <v>31</v>
      </c>
      <c r="B62" s="11">
        <v>49166.23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442.66</v>
      </c>
    </row>
    <row r="65" spans="1:3" x14ac:dyDescent="0.25">
      <c r="A65" s="6" t="s">
        <v>33</v>
      </c>
      <c r="B65" s="11">
        <f>SUM(B53:B64)</f>
        <v>136828.54</v>
      </c>
      <c r="C65" s="13"/>
    </row>
    <row r="67" spans="1:3" ht="34.5" customHeight="1" x14ac:dyDescent="0.25">
      <c r="A67" s="15" t="s">
        <v>43</v>
      </c>
      <c r="B67" s="15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7:B49"/>
    <mergeCell ref="B42:B44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2020-03-24T04:51:00Z</dcterms:modified>
</cp:coreProperties>
</file>