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63D4C12C-06C0-426D-A0F1-7CAADAF9F9CF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<sst xmlns="http://schemas.openxmlformats.org/spreadsheetml/2006/main" count="84" uniqueCount="55">
  <si>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</si>
  <si>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</si>
  <si>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</si>
  <si>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</si>
  <si>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</si>
  <si>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</si>
  <si>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</si>
  <si>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</si>
  <si>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</si>
  <si>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</si>
  <si>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</si>
  <si>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</si>
  <si>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</si>
  <si>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</si>
  <si>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</si>
  <si>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</si>
  <si>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</si>
  <si>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</si>
  <si>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</si>
  <si>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</si>
  <si>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</si>
  <si>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</si>
  <si>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</si>
  <si>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</si>
  <si>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</si>
  <si>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</si>
  <si>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</si>
  <si>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</si>
  <si>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</si>
  <si>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</si>
  <si>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</si>
  <si>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</si>
  <si>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</si>
  <si>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</si>
  <si>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</si>
  <si>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</si>
  <si>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</si>
  <si>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ГАГАРИНА, д. 1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</si>
  <si>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</si>
  <si>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</si>
  <si>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</si>
  <si>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</si>
  <si>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</si>
  <si>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</si>
  <si>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</si>
  <si>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</si>
  <si>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</si>
  <si>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</si>
  <si>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</si>
  <si>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</si>
  <si>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</si>
  <si>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</si>
  <si>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3 / 1847,75</t>
  </si>
  <si>
    <t>3 / 7065,35</t>
  </si>
  <si>
    <t>1 / 216,45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</si>
</sst>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4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487087.99+B57+B58+B59</f>
        <v>521271.06999999995</v>
      </c>
    </row>
    <row r="13" spans="1:2" ht="31.5" x14ac:dyDescent="0.25">
      <c r="A13" s="8" t="s">
        <v>8</v>
      </c>
      <c r="B13" s="13">
        <f>505236.86+27388.69+4643.01+1539.7</f>
        <v>538808.25999999989</v>
      </c>
    </row>
    <row r="14" spans="1:2" ht="31.5" x14ac:dyDescent="0.25">
      <c r="A14" s="4" t="s">
        <v>13</v>
      </c>
      <c r="B14" s="13">
        <f>122236.01+5683.49+586.65-153.2</f>
        <v>128352.95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10111.41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767626.99</v>
      </c>
    </row>
    <row r="23" spans="1:2" ht="31.5" x14ac:dyDescent="0.25">
      <c r="A23" s="8" t="s">
        <v>8</v>
      </c>
      <c r="B23" s="11">
        <v>756621.02</v>
      </c>
    </row>
    <row r="24" spans="1:2" ht="31.5" x14ac:dyDescent="0.25">
      <c r="A24" s="4" t="s">
        <v>13</v>
      </c>
      <c r="B24" s="11">
        <v>148039.51999999999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197756.32</v>
      </c>
    </row>
    <row r="28" spans="1:2" ht="31.5" x14ac:dyDescent="0.25">
      <c r="A28" s="8" t="s">
        <v>8</v>
      </c>
      <c r="B28" s="11">
        <v>187334.45</v>
      </c>
    </row>
    <row r="29" spans="1:2" ht="31.5" x14ac:dyDescent="0.25">
      <c r="A29" s="4" t="s">
        <v>13</v>
      </c>
      <c r="B29" s="11">
        <v>61234.65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102321.25</v>
      </c>
    </row>
    <row r="33" spans="1:2" ht="31.5" x14ac:dyDescent="0.25">
      <c r="A33" s="8" t="s">
        <v>8</v>
      </c>
      <c r="B33" s="11">
        <v>101139.32</v>
      </c>
    </row>
    <row r="34" spans="1:2" ht="31.5" x14ac:dyDescent="0.25">
      <c r="A34" s="4" t="s">
        <v>13</v>
      </c>
      <c r="B34" s="11">
        <v>38391.97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120321.22</v>
      </c>
    </row>
    <row r="38" spans="1:2" ht="31.5" x14ac:dyDescent="0.25">
      <c r="A38" s="8" t="s">
        <v>8</v>
      </c>
      <c r="B38" s="11">
        <v>123850.48</v>
      </c>
    </row>
    <row r="39" spans="1:2" ht="31.5" x14ac:dyDescent="0.25">
      <c r="A39" s="4" t="s">
        <v>13</v>
      </c>
      <c r="B39" s="11">
        <v>52018.49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9" t="s">
        <v>40</v>
      </c>
    </row>
    <row r="43" spans="1:2" ht="31.5" x14ac:dyDescent="0.25">
      <c r="A43" s="8" t="s">
        <v>8</v>
      </c>
      <c r="B43" s="20"/>
    </row>
    <row r="44" spans="1:2" ht="31.5" x14ac:dyDescent="0.25">
      <c r="A44" s="4" t="s">
        <v>13</v>
      </c>
      <c r="B44" s="21"/>
    </row>
    <row r="45" spans="1:2" x14ac:dyDescent="0.25">
      <c r="A45" s="4"/>
      <c r="B45" s="11"/>
    </row>
    <row r="46" spans="1:2" x14ac:dyDescent="0.25">
      <c r="A46" s="9" t="s">
        <v>39</v>
      </c>
      <c r="B46" s="10" t="s">
        <v>23</v>
      </c>
    </row>
    <row r="47" spans="1:2" ht="37.5" customHeight="1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7.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63516-22475.22</f>
        <v>41040.78</v>
      </c>
    </row>
    <row r="54" spans="1:2" ht="48.75" customHeight="1" x14ac:dyDescent="0.25">
      <c r="A54" s="4" t="s">
        <v>21</v>
      </c>
      <c r="B54" s="11">
        <f>119997-4458.06</f>
        <v>115538.94</v>
      </c>
    </row>
    <row r="55" spans="1:2" ht="31.5" x14ac:dyDescent="0.25">
      <c r="A55" s="4" t="s">
        <v>29</v>
      </c>
      <c r="B55" s="11">
        <v>68412.17</v>
      </c>
    </row>
    <row r="56" spans="1:2" x14ac:dyDescent="0.25">
      <c r="A56" s="4" t="s">
        <v>28</v>
      </c>
      <c r="B56" s="11">
        <v>73249.320000000007</v>
      </c>
    </row>
    <row r="57" spans="1:2" ht="31.5" x14ac:dyDescent="0.25">
      <c r="A57" s="4" t="s">
        <v>25</v>
      </c>
      <c r="B57" s="11">
        <v>27285.82</v>
      </c>
    </row>
    <row r="58" spans="1:2" ht="31.5" x14ac:dyDescent="0.25">
      <c r="A58" s="4" t="s">
        <v>27</v>
      </c>
      <c r="B58" s="11">
        <v>5528.04</v>
      </c>
    </row>
    <row r="59" spans="1:2" ht="31.5" x14ac:dyDescent="0.25">
      <c r="A59" s="4" t="s">
        <v>26</v>
      </c>
      <c r="B59" s="11">
        <v>1369.22</v>
      </c>
    </row>
    <row r="60" spans="1:2" ht="30.75" customHeight="1" x14ac:dyDescent="0.25">
      <c r="A60" s="4" t="s">
        <v>32</v>
      </c>
      <c r="B60" s="11">
        <v>5779.44</v>
      </c>
    </row>
    <row r="61" spans="1:2" ht="47.25" x14ac:dyDescent="0.25">
      <c r="A61" s="4" t="s">
        <v>30</v>
      </c>
      <c r="B61" s="11">
        <v>16102.96</v>
      </c>
    </row>
    <row r="62" spans="1:2" ht="47.25" x14ac:dyDescent="0.25">
      <c r="A62" s="4" t="s">
        <v>31</v>
      </c>
      <c r="B62" s="11">
        <v>159135.62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22251.7</v>
      </c>
    </row>
    <row r="65" spans="1:3" x14ac:dyDescent="0.25">
      <c r="A65" s="6" t="s">
        <v>33</v>
      </c>
      <c r="B65" s="11">
        <f>SUM(B53:B64)</f>
        <v>535694.01</v>
      </c>
      <c r="C65" s="15"/>
    </row>
    <row r="66" spans="1:3" x14ac:dyDescent="0.25">
      <c r="B66" s="14"/>
    </row>
    <row r="67" spans="1:3" ht="44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53</v>
      </c>
    </row>
    <row r="71" spans="1:3" x14ac:dyDescent="0.25">
      <c r="A71" s="4" t="s">
        <v>48</v>
      </c>
      <c r="B71" s="5" t="s">
        <v>54</v>
      </c>
    </row>
    <row r="72" spans="1:3" x14ac:dyDescent="0.25">
      <c r="A72" s="4" t="s">
        <v>49</v>
      </c>
      <c r="B72" s="5" t="s">
        <v>52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7">
    <mergeCell ref="A10:B10"/>
    <mergeCell ref="A1:B1"/>
    <mergeCell ref="A2:B2"/>
    <mergeCell ref="A51:B51"/>
    <mergeCell ref="A67:B67"/>
    <mergeCell ref="B42:B44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2020-03-24T04:42:26Z</dcterms:modified>
</cp:coreProperties>
</file>