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1D45270F-7B98-43F2-A9D5-5483FFC23A7C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<sst xmlns="http://schemas.openxmlformats.org/spreadsheetml/2006/main" count="86" uniqueCount="54">
  <si>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</si>
  <si>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</si>
  <si>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</si>
  <si>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</si>
  <si>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</si>
  <si>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</si>
  <si>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</si>
  <si>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</si>
  <si>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</si>
  <si>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</si>
  <si>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</si>
  <si>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</si>
  <si>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</si>
  <si>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</si>
  <si>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</si>
  <si>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</si>
  <si>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</si>
  <si>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</si>
  <si>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</si>
  <si>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</si>
  <si>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</si>
  <si>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</si>
  <si>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</si>
  <si>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</si>
  <si>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</si>
  <si>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</si>
  <si>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</si>
  <si>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</si>
  <si>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</si>
  <si>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</si>
  <si>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</si>
  <si>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</si>
  <si>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</si>
  <si>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</si>
  <si>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</si>
  <si>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</si>
  <si>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</si>
  <si>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50 ЛЕТ ОКТЯБРЯ, д. 60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</si>
  <si>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</si>
  <si>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</si>
  <si>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</si>
  <si>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</si>
  <si>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</si>
  <si>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</si>
  <si>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</si>
  <si>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</si>
  <si>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</si>
  <si>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</si>
  <si>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</si>
  <si>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</si>
  <si>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</si>
  <si>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</si>
  <si>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2 / 317,04</t>
  </si>
  <si>
    <t>2 / 986,30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</si>
</sst>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4" t="s">
        <v>42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2">
        <f>728959.44+B57+B58+B59</f>
        <v>775494.53999999992</v>
      </c>
    </row>
    <row r="13" spans="1:2" ht="31.5" x14ac:dyDescent="0.25">
      <c r="A13" s="8" t="s">
        <v>8</v>
      </c>
      <c r="B13" s="12">
        <f>701477.31+35835.6+6866.83+1977.23</f>
        <v>746156.97</v>
      </c>
    </row>
    <row r="14" spans="1:2" ht="31.5" x14ac:dyDescent="0.25">
      <c r="A14" s="4" t="s">
        <v>13</v>
      </c>
      <c r="B14" s="12">
        <f>194705.57+9744.27+1730.96+273.1</f>
        <v>206453.9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15556.46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 t="s">
        <v>39</v>
      </c>
    </row>
    <row r="23" spans="1:2" ht="31.5" x14ac:dyDescent="0.25">
      <c r="A23" s="8" t="s">
        <v>8</v>
      </c>
      <c r="B23" s="11">
        <v>12189.98</v>
      </c>
    </row>
    <row r="24" spans="1:2" ht="31.5" x14ac:dyDescent="0.25">
      <c r="A24" s="4" t="s">
        <v>13</v>
      </c>
      <c r="B24" s="11">
        <v>110205.62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 t="s">
        <v>39</v>
      </c>
    </row>
    <row r="28" spans="1:2" ht="31.5" x14ac:dyDescent="0.25">
      <c r="A28" s="8" t="s">
        <v>8</v>
      </c>
      <c r="B28" s="11">
        <v>6738.84</v>
      </c>
    </row>
    <row r="29" spans="1:2" ht="31.5" x14ac:dyDescent="0.25">
      <c r="A29" s="4" t="s">
        <v>13</v>
      </c>
      <c r="B29" s="11">
        <v>26090.85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122639.08</v>
      </c>
    </row>
    <row r="33" spans="1:2" ht="31.5" x14ac:dyDescent="0.25">
      <c r="A33" s="8" t="s">
        <v>8</v>
      </c>
      <c r="B33" s="11">
        <v>117443.89</v>
      </c>
    </row>
    <row r="34" spans="1:2" ht="31.5" x14ac:dyDescent="0.25">
      <c r="A34" s="4" t="s">
        <v>13</v>
      </c>
      <c r="B34" s="11">
        <v>46007.53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145201.35999999999</v>
      </c>
    </row>
    <row r="38" spans="1:2" ht="31.5" x14ac:dyDescent="0.25">
      <c r="A38" s="8" t="s">
        <v>8</v>
      </c>
      <c r="B38" s="11">
        <v>136924.66</v>
      </c>
    </row>
    <row r="39" spans="1:2" ht="31.5" x14ac:dyDescent="0.25">
      <c r="A39" s="4" t="s">
        <v>13</v>
      </c>
      <c r="B39" s="11">
        <v>55565.22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39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40</v>
      </c>
      <c r="B46" s="10" t="s">
        <v>23</v>
      </c>
    </row>
    <row r="47" spans="1:2" ht="37.5" customHeight="1" x14ac:dyDescent="0.25">
      <c r="A47" s="4" t="s">
        <v>7</v>
      </c>
      <c r="B47" s="19" t="s">
        <v>39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46.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82149</f>
        <v>82149</v>
      </c>
    </row>
    <row r="54" spans="1:2" ht="63" x14ac:dyDescent="0.25">
      <c r="A54" s="4" t="s">
        <v>21</v>
      </c>
      <c r="B54" s="11">
        <f>185831</f>
        <v>185831</v>
      </c>
    </row>
    <row r="55" spans="1:2" ht="31.5" x14ac:dyDescent="0.25">
      <c r="A55" s="4" t="s">
        <v>29</v>
      </c>
      <c r="B55" s="11">
        <v>107953.56</v>
      </c>
    </row>
    <row r="56" spans="1:2" x14ac:dyDescent="0.25">
      <c r="A56" s="4" t="s">
        <v>28</v>
      </c>
      <c r="B56" s="11">
        <v>115587</v>
      </c>
    </row>
    <row r="57" spans="1:2" ht="31.5" x14ac:dyDescent="0.25">
      <c r="A57" s="4" t="s">
        <v>25</v>
      </c>
      <c r="B57" s="11">
        <v>37265.94</v>
      </c>
    </row>
    <row r="58" spans="1:2" ht="31.5" x14ac:dyDescent="0.25">
      <c r="A58" s="4" t="s">
        <v>27</v>
      </c>
      <c r="B58" s="11">
        <v>7088.4</v>
      </c>
    </row>
    <row r="59" spans="1:2" ht="31.5" x14ac:dyDescent="0.25">
      <c r="A59" s="4" t="s">
        <v>26</v>
      </c>
      <c r="B59" s="11">
        <v>2180.7600000000002</v>
      </c>
    </row>
    <row r="60" spans="1:2" ht="30" customHeight="1" x14ac:dyDescent="0.25">
      <c r="A60" s="4" t="s">
        <v>32</v>
      </c>
      <c r="B60" s="11">
        <v>3316.14</v>
      </c>
    </row>
    <row r="61" spans="1:2" ht="47.25" x14ac:dyDescent="0.25">
      <c r="A61" s="4" t="s">
        <v>30</v>
      </c>
      <c r="B61" s="11">
        <v>53332.17</v>
      </c>
    </row>
    <row r="62" spans="1:2" ht="47.25" x14ac:dyDescent="0.25">
      <c r="A62" s="4" t="s">
        <v>31</v>
      </c>
      <c r="B62" s="11">
        <v>235326.6</v>
      </c>
    </row>
    <row r="63" spans="1:2" ht="31.5" x14ac:dyDescent="0.25">
      <c r="A63" s="4" t="s">
        <v>24</v>
      </c>
      <c r="B63" s="11">
        <v>215.73</v>
      </c>
    </row>
    <row r="64" spans="1:2" x14ac:dyDescent="0.25">
      <c r="A64" s="4" t="s">
        <v>41</v>
      </c>
      <c r="B64" s="11">
        <v>22251.7</v>
      </c>
    </row>
    <row r="65" spans="1:3" x14ac:dyDescent="0.25">
      <c r="A65" s="6" t="s">
        <v>33</v>
      </c>
      <c r="B65" s="11">
        <f>SUM(B53:B64)</f>
        <v>852498</v>
      </c>
      <c r="C65" s="15"/>
    </row>
    <row r="66" spans="1:3" x14ac:dyDescent="0.25">
      <c r="B66" s="13"/>
    </row>
    <row r="67" spans="1:3" ht="40.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39</v>
      </c>
    </row>
    <row r="70" spans="1:3" ht="31.5" x14ac:dyDescent="0.25">
      <c r="A70" s="4" t="s">
        <v>47</v>
      </c>
      <c r="B70" s="11" t="s">
        <v>39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ht="31.5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39</v>
      </c>
    </row>
  </sheetData>
  <mergeCells count="7">
    <mergeCell ref="A10:B10"/>
    <mergeCell ref="A1:B1"/>
    <mergeCell ref="A2:B2"/>
    <mergeCell ref="A51:B51"/>
    <mergeCell ref="A67:B67"/>
    <mergeCell ref="B47:B49"/>
    <mergeCell ref="B42:B44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2020-03-24T04:39:51Z</dcterms:modified>
</cp:coreProperties>
</file>