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FA055665-2D54-497F-9C3F-E8EC45C02F5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<sst xmlns="http://schemas.openxmlformats.org/spreadsheetml/2006/main" count="86" uniqueCount="53">
  <si>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</si>
  <si>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</si>
  <si>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</si>
  <si>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</si>
  <si>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</si>
  <si>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</si>
  <si>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</si>
  <si>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</si>
  <si>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</si>
  <si>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</si>
  <si>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</si>
  <si>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</si>
  <si>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</si>
  <si>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</si>
  <si>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</si>
  <si>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</si>
  <si>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</si>
  <si>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</si>
  <si>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</si>
  <si>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</si>
  <si>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</si>
  <si>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</si>
  <si>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</si>
  <si>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</si>
  <si>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</si>
  <si>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</si>
  <si>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</si>
  <si>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</si>
  <si>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</si>
  <si>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</si>
  <si>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</si>
  <si>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</si>
  <si>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</si>
  <si>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</si>
  <si>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50 ЛЕТ ОКТЯБРЯ, д. 56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</si>
  <si>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</si>
  <si>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</si>
  <si>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</si>
  <si>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</si>
  <si>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</si>
  <si>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</si>
  <si>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</si>
  <si>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</si>
  <si>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</si>
  <si>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</si>
  <si>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</si>
  <si>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</si>
  <si>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</si>
  <si>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</si>
  <si>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</si>
  <si>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</si>
  <si>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4 / 2195,25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</si>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</sst>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zoomScaleNormal="100" workbookViewId="0">
      <selection sqref="A1:B1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42578125" style="1" customWidth="1"/>
    <col min="4" max="4" width="9.140625" style="1"/>
    <col min="5" max="5" width="11.28515625" style="1" bestFit="1" customWidth="1"/>
    <col min="6" max="16384" width="9.140625" style="1"/>
  </cols>
  <sheetData>
    <row r="1" spans="1:2" ht="47.25" customHeight="1" x14ac:dyDescent="0.25">
      <c r="A1" s="17" t="s">
        <v>52</v>
      </c>
      <c r="B1" s="17"/>
    </row>
    <row r="2" spans="1:2" ht="19.5" x14ac:dyDescent="0.25">
      <c r="A2" s="16" t="s">
        <v>34</v>
      </c>
      <c r="B2" s="16"/>
    </row>
    <row r="4" spans="1:2" x14ac:dyDescent="0.25">
      <c r="A4" s="4" t="s">
        <v>0</v>
      </c>
      <c r="B4" s="5" t="s">
        <v>49</v>
      </c>
    </row>
    <row r="5" spans="1:2" x14ac:dyDescent="0.25">
      <c r="A5" s="4" t="s">
        <v>4</v>
      </c>
      <c r="B5" s="7">
        <v>43831</v>
      </c>
    </row>
    <row r="6" spans="1:2" x14ac:dyDescent="0.25">
      <c r="A6" s="4" t="s">
        <v>5</v>
      </c>
      <c r="B6" s="7">
        <v>44196</v>
      </c>
    </row>
    <row r="7" spans="1:2" x14ac:dyDescent="0.25">
      <c r="A7" s="4" t="s">
        <v>1</v>
      </c>
      <c r="B7" s="5" t="s">
        <v>33</v>
      </c>
    </row>
    <row r="8" spans="1:2" x14ac:dyDescent="0.25">
      <c r="A8" s="4" t="s">
        <v>2</v>
      </c>
      <c r="B8" s="14" t="s">
        <v>39</v>
      </c>
    </row>
    <row r="10" spans="1:2" ht="19.5" x14ac:dyDescent="0.25">
      <c r="A10" s="16" t="s">
        <v>3</v>
      </c>
      <c r="B10" s="16"/>
    </row>
    <row r="11" spans="1:2" x14ac:dyDescent="0.25">
      <c r="A11" s="9" t="s">
        <v>10</v>
      </c>
      <c r="B11" s="10" t="s">
        <v>22</v>
      </c>
    </row>
    <row r="12" spans="1:2" ht="31.5" x14ac:dyDescent="0.25">
      <c r="A12" s="4" t="s">
        <v>6</v>
      </c>
      <c r="B12" s="12">
        <f>747348.08+B57+B58+B59</f>
        <v>798454.71</v>
      </c>
    </row>
    <row r="13" spans="1:2" ht="31.5" x14ac:dyDescent="0.25">
      <c r="A13" s="8" t="s">
        <v>7</v>
      </c>
      <c r="B13" s="12">
        <f>715258.74+40144.79+6567.34+2262.42</f>
        <v>764233.29</v>
      </c>
    </row>
    <row r="14" spans="1:2" ht="31.5" x14ac:dyDescent="0.25">
      <c r="A14" s="4" t="s">
        <v>12</v>
      </c>
      <c r="B14" s="12">
        <f>200293.3+9973.91+1707.05+307.42</f>
        <v>212281.68</v>
      </c>
    </row>
    <row r="15" spans="1:2" x14ac:dyDescent="0.25">
      <c r="A15" s="8"/>
      <c r="B15" s="11"/>
    </row>
    <row r="16" spans="1:2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12960.23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3227.41</v>
      </c>
    </row>
    <row r="24" spans="1:2" ht="31.5" x14ac:dyDescent="0.25">
      <c r="A24" s="4" t="s">
        <v>12</v>
      </c>
      <c r="B24" s="11">
        <v>101980.67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405.84</v>
      </c>
    </row>
    <row r="29" spans="1:2" ht="31.5" x14ac:dyDescent="0.25">
      <c r="A29" s="4" t="s">
        <v>12</v>
      </c>
      <c r="B29" s="11">
        <v>17278.310000000001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123632.28</v>
      </c>
    </row>
    <row r="33" spans="1:2" ht="31.5" x14ac:dyDescent="0.25">
      <c r="A33" s="8" t="s">
        <v>7</v>
      </c>
      <c r="B33" s="11">
        <v>109213.6</v>
      </c>
    </row>
    <row r="34" spans="1:2" ht="31.5" x14ac:dyDescent="0.25">
      <c r="A34" s="4" t="s">
        <v>12</v>
      </c>
      <c r="B34" s="11">
        <v>60543.16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151450.54</v>
      </c>
    </row>
    <row r="38" spans="1:2" ht="31.5" x14ac:dyDescent="0.25">
      <c r="A38" s="8" t="s">
        <v>7</v>
      </c>
      <c r="B38" s="11">
        <v>129375.84</v>
      </c>
    </row>
    <row r="39" spans="1:2" ht="31.5" x14ac:dyDescent="0.25">
      <c r="A39" s="4" t="s">
        <v>12</v>
      </c>
      <c r="B39" s="11">
        <v>48659.46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37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6.7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85992</v>
      </c>
    </row>
    <row r="54" spans="1:2" ht="47.25" customHeight="1" x14ac:dyDescent="0.25">
      <c r="A54" s="4" t="s">
        <v>20</v>
      </c>
      <c r="B54" s="11">
        <v>187500</v>
      </c>
    </row>
    <row r="55" spans="1:2" ht="31.5" x14ac:dyDescent="0.25">
      <c r="A55" s="4" t="s">
        <v>28</v>
      </c>
      <c r="B55" s="11">
        <v>113207.76</v>
      </c>
    </row>
    <row r="56" spans="1:2" x14ac:dyDescent="0.25">
      <c r="A56" s="4" t="s">
        <v>27</v>
      </c>
      <c r="B56" s="11">
        <v>119676.48</v>
      </c>
    </row>
    <row r="57" spans="1:2" ht="31.5" x14ac:dyDescent="0.25">
      <c r="A57" s="4" t="s">
        <v>24</v>
      </c>
      <c r="B57" s="11">
        <v>41898.120000000003</v>
      </c>
    </row>
    <row r="58" spans="1:2" ht="31.5" x14ac:dyDescent="0.25">
      <c r="A58" s="4" t="s">
        <v>26</v>
      </c>
      <c r="B58" s="11">
        <v>6802.63</v>
      </c>
    </row>
    <row r="59" spans="1:2" ht="31.5" x14ac:dyDescent="0.25">
      <c r="A59" s="4" t="s">
        <v>25</v>
      </c>
      <c r="B59" s="11">
        <v>2405.88</v>
      </c>
    </row>
    <row r="60" spans="1:2" ht="29.25" customHeight="1" x14ac:dyDescent="0.25">
      <c r="A60" s="4" t="s">
        <v>31</v>
      </c>
      <c r="B60" s="11">
        <v>3420.78</v>
      </c>
    </row>
    <row r="61" spans="1:2" ht="47.25" x14ac:dyDescent="0.25">
      <c r="A61" s="4" t="s">
        <v>29</v>
      </c>
      <c r="B61" s="11">
        <v>30733.19</v>
      </c>
    </row>
    <row r="62" spans="1:2" ht="47.25" x14ac:dyDescent="0.25">
      <c r="A62" s="4" t="s">
        <v>30</v>
      </c>
      <c r="B62" s="11">
        <v>242812.69</v>
      </c>
    </row>
    <row r="63" spans="1:2" ht="31.5" x14ac:dyDescent="0.25">
      <c r="A63" s="4" t="s">
        <v>23</v>
      </c>
      <c r="B63" s="11">
        <v>0</v>
      </c>
    </row>
    <row r="64" spans="1:2" x14ac:dyDescent="0.25">
      <c r="A64" s="4" t="s">
        <v>38</v>
      </c>
      <c r="B64" s="11">
        <v>13759.36</v>
      </c>
    </row>
    <row r="65" spans="1:5" x14ac:dyDescent="0.25">
      <c r="A65" s="6" t="s">
        <v>50</v>
      </c>
      <c r="B65" s="11">
        <f>SUM(B53:B64)</f>
        <v>848208.89</v>
      </c>
      <c r="C65" s="15"/>
      <c r="E65" s="15"/>
    </row>
    <row r="66" spans="1:5" x14ac:dyDescent="0.25">
      <c r="B66" s="13"/>
    </row>
    <row r="67" spans="1:5" ht="39.75" customHeight="1" x14ac:dyDescent="0.25">
      <c r="A67" s="16" t="s">
        <v>40</v>
      </c>
      <c r="B67" s="16"/>
    </row>
    <row r="68" spans="1:5" ht="47.25" x14ac:dyDescent="0.25">
      <c r="A68" s="4" t="s">
        <v>41</v>
      </c>
      <c r="B68" s="5" t="s">
        <v>42</v>
      </c>
    </row>
    <row r="69" spans="1:5" ht="31.5" x14ac:dyDescent="0.25">
      <c r="A69" s="4" t="s">
        <v>43</v>
      </c>
      <c r="B69" s="11" t="s">
        <v>36</v>
      </c>
    </row>
    <row r="70" spans="1:5" ht="31.5" x14ac:dyDescent="0.25">
      <c r="A70" s="4" t="s">
        <v>44</v>
      </c>
      <c r="B70" s="11" t="s">
        <v>36</v>
      </c>
    </row>
    <row r="71" spans="1:5" x14ac:dyDescent="0.25">
      <c r="A71" s="4" t="s">
        <v>45</v>
      </c>
      <c r="B71" s="5" t="s">
        <v>35</v>
      </c>
    </row>
    <row r="72" spans="1:5" x14ac:dyDescent="0.25">
      <c r="A72" s="4" t="s">
        <v>46</v>
      </c>
      <c r="B72" s="5" t="s">
        <v>51</v>
      </c>
    </row>
    <row r="73" spans="1:5" ht="31.5" x14ac:dyDescent="0.25">
      <c r="A73" s="4" t="s">
        <v>47</v>
      </c>
      <c r="B73" s="11" t="s">
        <v>36</v>
      </c>
    </row>
    <row r="74" spans="1:5" ht="31.5" x14ac:dyDescent="0.25">
      <c r="A74" s="4" t="s">
        <v>48</v>
      </c>
      <c r="B74" s="11" t="s">
        <v>36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2021-03-25T04:46:55Z</cp:lastPrinted>
  <dcterms:created xsi:type="dcterms:W3CDTF">2020-01-17T08:27:27Z</dcterms:created>
  <dcterms:modified xsi:type="dcterms:W3CDTF">2021-03-25T06:33:28Z</dcterms:modified>
</cp:coreProperties>
</file>