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C6736F3E-0F93-4FD5-8742-67AC6F480632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<sst xmlns="http://schemas.openxmlformats.org/spreadsheetml/2006/main" count="84" uniqueCount="53">
  <si>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</si>
  <si>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</si>
  <si>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</si>
  <si>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</si>
  <si>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</si>
  <si>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</si>
  <si>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</si>
  <si>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</si>
  <si>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</si>
  <si>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</si>
  <si>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</si>
  <si>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</si>
  <si>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</si>
  <si>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</si>
  <si>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</si>
  <si>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</si>
  <si>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</si>
  <si>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</si>
  <si>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</si>
  <si>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</si>
  <si>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</si>
  <si>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</si>
  <si>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</si>
  <si>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</si>
  <si>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</si>
  <si>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</si>
  <si>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</si>
  <si>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</si>
  <si>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</si>
  <si>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</si>
  <si>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</si>
  <si>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</si>
  <si>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</si>
  <si>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</si>
  <si>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</si>
  <si>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</si>
  <si>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</si>
  <si>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50 ЛЕТ ОКТЯБРЯ, д. 50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</si>
  <si>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</si>
  <si>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</si>
  <si>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</si>
  <si>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</si>
  <si>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</si>
  <si>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</si>
  <si>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</si>
  <si>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</si>
  <si>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</si>
  <si>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</si>
  <si>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</si>
  <si>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</si>
  <si>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</si>
  <si>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 / 908,07</t>
  </si>
  <si>
    <t>2 / 363,52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</si>
</sst>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43" zoomScaleNormal="100" workbookViewId="0">
      <selection activeCell="B24" sqref="B24:B29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562503.2+B57+B58+B59</f>
        <v>604683.49</v>
      </c>
    </row>
    <row r="13" spans="1:2" ht="31.5" x14ac:dyDescent="0.25">
      <c r="A13" s="8" t="s">
        <v>8</v>
      </c>
      <c r="B13" s="12">
        <f>546575.38+31268.62+6605.5+2235.19</f>
        <v>586684.68999999994</v>
      </c>
    </row>
    <row r="14" spans="1:2" ht="31.5" x14ac:dyDescent="0.25">
      <c r="A14" s="4" t="s">
        <v>13</v>
      </c>
      <c r="B14" s="12">
        <f>73395.73+4862.25+70.69+58.96</f>
        <v>78387.63</v>
      </c>
    </row>
    <row r="15" spans="1:2" x14ac:dyDescent="0.25">
      <c r="A15" s="8"/>
      <c r="B15" s="11"/>
    </row>
    <row r="16" spans="1:2" x14ac:dyDescent="0.25">
      <c r="A16" s="8" t="s">
        <v>9</v>
      </c>
      <c r="B16" s="11">
        <v>10467.36</v>
      </c>
    </row>
    <row r="17" spans="1:2" x14ac:dyDescent="0.25">
      <c r="A17" s="8" t="s">
        <v>34</v>
      </c>
      <c r="B17" s="11">
        <v>10463.84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10111.41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38</v>
      </c>
    </row>
    <row r="23" spans="1:2" ht="31.5" x14ac:dyDescent="0.25">
      <c r="A23" s="8" t="s">
        <v>8</v>
      </c>
      <c r="B23" s="11">
        <v>1403.19</v>
      </c>
    </row>
    <row r="24" spans="1:2" ht="31.5" x14ac:dyDescent="0.25">
      <c r="A24" s="4" t="s">
        <v>13</v>
      </c>
      <c r="B24" s="12">
        <v>-1058.1400000000001</v>
      </c>
    </row>
    <row r="25" spans="1:2" x14ac:dyDescent="0.25">
      <c r="A25" s="4"/>
      <c r="B25" s="12"/>
    </row>
    <row r="26" spans="1:2" x14ac:dyDescent="0.25">
      <c r="A26" s="9" t="s">
        <v>14</v>
      </c>
      <c r="B26" s="22" t="s">
        <v>23</v>
      </c>
    </row>
    <row r="27" spans="1:2" ht="31.5" x14ac:dyDescent="0.25">
      <c r="A27" s="4" t="s">
        <v>7</v>
      </c>
      <c r="B27" s="12" t="s">
        <v>38</v>
      </c>
    </row>
    <row r="28" spans="1:2" ht="31.5" x14ac:dyDescent="0.25">
      <c r="A28" s="8" t="s">
        <v>8</v>
      </c>
      <c r="B28" s="12">
        <v>1302.67</v>
      </c>
    </row>
    <row r="29" spans="1:2" ht="31.5" x14ac:dyDescent="0.25">
      <c r="A29" s="4" t="s">
        <v>13</v>
      </c>
      <c r="B29" s="12">
        <v>-17997.2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102251.7</v>
      </c>
    </row>
    <row r="33" spans="1:2" ht="31.5" x14ac:dyDescent="0.25">
      <c r="A33" s="8" t="s">
        <v>8</v>
      </c>
      <c r="B33" s="11">
        <v>93989.82</v>
      </c>
    </row>
    <row r="34" spans="1:2" ht="31.5" x14ac:dyDescent="0.25">
      <c r="A34" s="4" t="s">
        <v>13</v>
      </c>
      <c r="B34" s="11">
        <v>18485.82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117888.33</v>
      </c>
    </row>
    <row r="38" spans="1:2" ht="31.5" x14ac:dyDescent="0.25">
      <c r="A38" s="8" t="s">
        <v>8</v>
      </c>
      <c r="B38" s="11">
        <v>109796.98</v>
      </c>
    </row>
    <row r="39" spans="1:2" ht="31.5" x14ac:dyDescent="0.25">
      <c r="A39" s="4" t="s">
        <v>13</v>
      </c>
      <c r="B39" s="11">
        <v>21756.26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38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9" t="s">
        <v>38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9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81531-1602.84</f>
        <v>79928.160000000003</v>
      </c>
    </row>
    <row r="54" spans="1:2" ht="51.75" customHeight="1" x14ac:dyDescent="0.25">
      <c r="A54" s="4" t="s">
        <v>21</v>
      </c>
      <c r="B54" s="11">
        <f>185831-3061.37</f>
        <v>182769.63</v>
      </c>
    </row>
    <row r="55" spans="1:2" ht="31.5" x14ac:dyDescent="0.25">
      <c r="A55" s="4" t="s">
        <v>29</v>
      </c>
      <c r="B55" s="11">
        <v>83647.08</v>
      </c>
    </row>
    <row r="56" spans="1:2" x14ac:dyDescent="0.25">
      <c r="A56" s="4" t="s">
        <v>28</v>
      </c>
      <c r="B56" s="11">
        <v>88068</v>
      </c>
    </row>
    <row r="57" spans="1:2" ht="31.5" x14ac:dyDescent="0.25">
      <c r="A57" s="4" t="s">
        <v>25</v>
      </c>
      <c r="B57" s="11">
        <v>32625.41</v>
      </c>
    </row>
    <row r="58" spans="1:2" ht="31.5" x14ac:dyDescent="0.25">
      <c r="A58" s="4" t="s">
        <v>27</v>
      </c>
      <c r="B58" s="11">
        <v>7062.36</v>
      </c>
    </row>
    <row r="59" spans="1:2" ht="31.5" x14ac:dyDescent="0.25">
      <c r="A59" s="4" t="s">
        <v>26</v>
      </c>
      <c r="B59" s="11">
        <v>2492.52</v>
      </c>
    </row>
    <row r="60" spans="1:2" ht="30" customHeight="1" x14ac:dyDescent="0.25">
      <c r="A60" s="4" t="s">
        <v>32</v>
      </c>
      <c r="B60" s="11">
        <v>2910.42</v>
      </c>
    </row>
    <row r="61" spans="1:2" ht="47.25" x14ac:dyDescent="0.25">
      <c r="A61" s="4" t="s">
        <v>30</v>
      </c>
      <c r="B61" s="11">
        <v>25811.59</v>
      </c>
    </row>
    <row r="62" spans="1:2" ht="47.25" x14ac:dyDescent="0.25">
      <c r="A62" s="4" t="s">
        <v>31</v>
      </c>
      <c r="B62" s="11">
        <v>206584.78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40</v>
      </c>
      <c r="B64" s="11">
        <v>469.57</v>
      </c>
    </row>
    <row r="65" spans="1:3" x14ac:dyDescent="0.25">
      <c r="A65" s="6" t="s">
        <v>33</v>
      </c>
      <c r="B65" s="11">
        <f>SUM(B53:B64)</f>
        <v>712369.52</v>
      </c>
      <c r="C65" s="15"/>
    </row>
    <row r="66" spans="1:3" x14ac:dyDescent="0.25">
      <c r="B66" s="13"/>
    </row>
    <row r="67" spans="1:3" ht="36" customHeight="1" x14ac:dyDescent="0.25">
      <c r="A67" s="16" t="s">
        <v>42</v>
      </c>
      <c r="B67" s="16"/>
    </row>
    <row r="68" spans="1:3" ht="47.25" x14ac:dyDescent="0.25">
      <c r="A68" s="4" t="s">
        <v>43</v>
      </c>
      <c r="B68" s="5" t="s">
        <v>44</v>
      </c>
    </row>
    <row r="69" spans="1:3" ht="31.5" x14ac:dyDescent="0.25">
      <c r="A69" s="4" t="s">
        <v>45</v>
      </c>
      <c r="B69" s="11" t="s">
        <v>38</v>
      </c>
    </row>
    <row r="70" spans="1:3" ht="31.5" x14ac:dyDescent="0.25">
      <c r="A70" s="4" t="s">
        <v>46</v>
      </c>
      <c r="B70" s="11" t="s">
        <v>38</v>
      </c>
    </row>
    <row r="71" spans="1:3" x14ac:dyDescent="0.25">
      <c r="A71" s="4" t="s">
        <v>47</v>
      </c>
      <c r="B71" s="5" t="s">
        <v>52</v>
      </c>
    </row>
    <row r="72" spans="1:3" x14ac:dyDescent="0.25">
      <c r="A72" s="4" t="s">
        <v>48</v>
      </c>
      <c r="B72" s="5" t="s">
        <v>51</v>
      </c>
    </row>
    <row r="73" spans="1:3" ht="31.5" x14ac:dyDescent="0.25">
      <c r="A73" s="4" t="s">
        <v>49</v>
      </c>
      <c r="B73" s="11" t="s">
        <v>38</v>
      </c>
    </row>
    <row r="74" spans="1:3" ht="31.5" x14ac:dyDescent="0.25">
      <c r="A74" s="4" t="s">
        <v>50</v>
      </c>
      <c r="B74" s="11" t="s">
        <v>38</v>
      </c>
    </row>
  </sheetData>
  <mergeCells count="7">
    <mergeCell ref="A10:B10"/>
    <mergeCell ref="A1:B1"/>
    <mergeCell ref="A2:B2"/>
    <mergeCell ref="A51:B51"/>
    <mergeCell ref="A67:B67"/>
    <mergeCell ref="B47:B49"/>
    <mergeCell ref="B42:B44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2020-03-24T04:36:18Z</dcterms:modified>
</cp:coreProperties>
</file>