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95DB2047-BA25-4018-A793-5C275FB173A9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<sst xmlns="http://schemas.openxmlformats.org/spreadsheetml/2006/main" count="86" uniqueCount="54">
  <si>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</si>
  <si>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</si>
  <si>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</si>
  <si>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</si>
  <si>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</si>
  <si>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</si>
  <si>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</si>
  <si>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</si>
  <si>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</si>
  <si>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</si>
  <si>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</si>
  <si>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</si>
  <si>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</si>
  <si>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</si>
  <si>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</si>
  <si>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</si>
  <si>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</si>
  <si>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</si>
  <si>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</si>
  <si>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</si>
  <si>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</si>
  <si>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</si>
  <si>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</si>
  <si>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</si>
  <si>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</si>
  <si>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</si>
  <si>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</si>
  <si>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</si>
  <si>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</si>
  <si>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</si>
  <si>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</si>
  <si>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</si>
  <si>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</si>
  <si>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</si>
  <si>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</si>
  <si>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</si>
  <si>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</si>
  <si>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50 ЛЕТ ГОРОДА, д. 41/2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</si>
  <si>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</si>
  <si>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</si>
  <si>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</si>
  <si>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</si>
  <si>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</si>
  <si>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</si>
  <si>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</si>
  <si>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</si>
  <si>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</si>
  <si>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</si>
  <si>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</si>
  <si>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</si>
  <si>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</si>
  <si>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</si>
  <si>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143,49</t>
  </si>
  <si>
    <t>2 / 476,86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</si>
</sst>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490393.48+B57+B58+B59</f>
        <v>521843.9</v>
      </c>
    </row>
    <row r="13" spans="1:2" ht="31.5" x14ac:dyDescent="0.25">
      <c r="A13" s="8" t="s">
        <v>8</v>
      </c>
      <c r="B13" s="12">
        <f>471008.24+23659.63+4424.68+1477.94</f>
        <v>500570.49</v>
      </c>
    </row>
    <row r="14" spans="1:2" ht="31.5" x14ac:dyDescent="0.25">
      <c r="A14" s="4" t="s">
        <v>13</v>
      </c>
      <c r="B14" s="12">
        <f>79433.64+4383.64+413.48+56.31</f>
        <v>84287.069999999992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3384.3</v>
      </c>
    </row>
    <row r="24" spans="1:2" ht="31.5" x14ac:dyDescent="0.25">
      <c r="A24" s="4" t="s">
        <v>13</v>
      </c>
      <c r="B24" s="11">
        <v>5521.87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1346.25</v>
      </c>
    </row>
    <row r="29" spans="1:2" ht="31.5" x14ac:dyDescent="0.25">
      <c r="A29" s="4" t="s">
        <v>13</v>
      </c>
      <c r="B29" s="11">
        <v>-4879.47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74555.88</v>
      </c>
    </row>
    <row r="33" spans="1:2" ht="31.5" x14ac:dyDescent="0.25">
      <c r="A33" s="8" t="s">
        <v>8</v>
      </c>
      <c r="B33" s="11">
        <v>73164.649999999994</v>
      </c>
    </row>
    <row r="34" spans="1:2" ht="31.5" x14ac:dyDescent="0.25">
      <c r="A34" s="4" t="s">
        <v>13</v>
      </c>
      <c r="B34" s="11">
        <v>17749.13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87857.27</v>
      </c>
    </row>
    <row r="38" spans="1:2" ht="31.5" x14ac:dyDescent="0.25">
      <c r="A38" s="8" t="s">
        <v>8</v>
      </c>
      <c r="B38" s="11">
        <v>85408.34</v>
      </c>
    </row>
    <row r="39" spans="1:2" ht="31.5" x14ac:dyDescent="0.25">
      <c r="A39" s="4" t="s">
        <v>13</v>
      </c>
      <c r="B39" s="11">
        <v>21845.31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 t="s">
        <v>39</v>
      </c>
    </row>
    <row r="43" spans="1:2" ht="31.5" x14ac:dyDescent="0.25">
      <c r="A43" s="8" t="s">
        <v>8</v>
      </c>
      <c r="B43" s="11"/>
    </row>
    <row r="44" spans="1:2" ht="31.5" x14ac:dyDescent="0.25">
      <c r="A44" s="4" t="s">
        <v>13</v>
      </c>
      <c r="B44" s="1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1" t="s">
        <v>39</v>
      </c>
    </row>
    <row r="48" spans="1:2" ht="31.5" x14ac:dyDescent="0.25">
      <c r="A48" s="8" t="s">
        <v>8</v>
      </c>
      <c r="B48" s="11"/>
    </row>
    <row r="49" spans="1:2" ht="31.5" x14ac:dyDescent="0.25">
      <c r="A49" s="4" t="s">
        <v>13</v>
      </c>
      <c r="B49" s="11"/>
    </row>
    <row r="51" spans="1:2" ht="42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57648</f>
        <v>57648</v>
      </c>
    </row>
    <row r="54" spans="1:2" ht="52.5" customHeight="1" x14ac:dyDescent="0.25">
      <c r="A54" s="4" t="s">
        <v>21</v>
      </c>
      <c r="B54" s="11">
        <f>125832</f>
        <v>125832</v>
      </c>
    </row>
    <row r="55" spans="1:2" ht="31.5" x14ac:dyDescent="0.25">
      <c r="A55" s="4" t="s">
        <v>29</v>
      </c>
      <c r="B55" s="11">
        <v>64864.800000000003</v>
      </c>
    </row>
    <row r="56" spans="1:2" x14ac:dyDescent="0.25">
      <c r="A56" s="4" t="s">
        <v>28</v>
      </c>
      <c r="B56" s="11">
        <v>69451.679999999993</v>
      </c>
    </row>
    <row r="57" spans="1:2" ht="31.5" x14ac:dyDescent="0.25">
      <c r="A57" s="4" t="s">
        <v>25</v>
      </c>
      <c r="B57" s="11">
        <v>24732.34</v>
      </c>
    </row>
    <row r="58" spans="1:2" ht="31.5" x14ac:dyDescent="0.25">
      <c r="A58" s="4" t="s">
        <v>27</v>
      </c>
      <c r="B58" s="11">
        <v>5078.3999999999996</v>
      </c>
    </row>
    <row r="59" spans="1:2" ht="31.5" x14ac:dyDescent="0.25">
      <c r="A59" s="4" t="s">
        <v>26</v>
      </c>
      <c r="B59" s="11">
        <v>1639.68</v>
      </c>
    </row>
    <row r="60" spans="1:2" ht="32.25" customHeight="1" x14ac:dyDescent="0.25">
      <c r="A60" s="4" t="s">
        <v>32</v>
      </c>
      <c r="B60" s="11">
        <v>3328.56</v>
      </c>
    </row>
    <row r="61" spans="1:2" ht="47.25" x14ac:dyDescent="0.25">
      <c r="A61" s="4" t="s">
        <v>30</v>
      </c>
      <c r="B61" s="11">
        <v>24746.33</v>
      </c>
    </row>
    <row r="62" spans="1:2" ht="47.25" x14ac:dyDescent="0.25">
      <c r="A62" s="4" t="s">
        <v>31</v>
      </c>
      <c r="B62" s="11">
        <v>201422.74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2314.2600000000002</v>
      </c>
    </row>
    <row r="65" spans="1:3" x14ac:dyDescent="0.25">
      <c r="A65" s="6" t="s">
        <v>33</v>
      </c>
      <c r="B65" s="11">
        <f>SUM(B53:B64)</f>
        <v>581058.79</v>
      </c>
      <c r="C65" s="15"/>
    </row>
    <row r="66" spans="1:3" x14ac:dyDescent="0.25">
      <c r="B66" s="13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5">
    <mergeCell ref="A10:B10"/>
    <mergeCell ref="A1:B1"/>
    <mergeCell ref="A2:B2"/>
    <mergeCell ref="A51:B51"/>
    <mergeCell ref="A67:B6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2020-03-24T04:27:59Z</dcterms:modified>
</cp:coreProperties>
</file>